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<sst xmlns="http://schemas.openxmlformats.org/spreadsheetml/2006/main" count="1031" uniqueCount="196">
  <si>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</si>
  <si>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</si>
  <si>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</si>
  <si>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</si>
  <si>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</si>
  <si>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</si>
  <si>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</si>
  <si>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</si>
  <si>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</si>
  <si>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</si>
  <si>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</si>
  <si>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</si>
  <si>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</si>
  <si>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</si>
  <si>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</si>
  <si>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</si>
  <si>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</si>
  <si>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</si>
  <si>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</si>
  <si>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</si>
  <si>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</si>
  <si>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</si>
  <si>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</si>
  <si>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</si>
  <si>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</si>
  <si>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</si>
  <si>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</si>
  <si>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</si>
  <si>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</si>
  <si>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</si>
  <si>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</si>
  <si>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</si>
  <si>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</si>
  <si>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</si>
  <si>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</si>
  <si>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</si>
  <si>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</si>
  <si>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</si>
  <si>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</si>
  <si>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</si>
  <si>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</si>
  <si>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</si>
  <si>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</si>
  <si>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</si>
  <si>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</si>
  <si>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</si>
  <si>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</si>
  <si>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</si>
  <si>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</si>
  <si>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</si>
  <si>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</si>
  <si>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</si>
  <si>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</si>
  <si>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</si>
  <si>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</si>
  <si>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</si>
  <si>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</si>
  <si>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</si>
  <si>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</si>
  <si>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</si>
  <si>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</si>
  <si>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</si>
  <si>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</si>
  <si>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</si>
  <si>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</si>
  <si>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</si>
  <si>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</si>
  <si>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</si>
  <si>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</si>
  <si>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</si>
  <si>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</si>
  <si>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</si>
  <si>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</si>
  <si>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</si>
  <si>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</si>
  <si>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</si>
  <si>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</si>
  <si>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</si>
  <si>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</si>
  <si>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</si>
  <si>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</si>
  <si>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</si>
  <si>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</si>
  <si>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</si>
  <si>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</si>
  <si>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 xml:space="preserve">Gjimnazi Sami Frasheri  </t>
  </si>
  <si>
    <t>Provizor</t>
  </si>
  <si>
    <t>29.03.2024</t>
  </si>
  <si>
    <t>Vakant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</si>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</sst>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1" t="s">
        <v>0</v>
      </c>
      <c r="C3" s="21" t="s">
        <v>1</v>
      </c>
      <c r="D3" s="21" t="s">
        <v>2</v>
      </c>
    </row>
    <row r="4" spans="2:4">
      <c r="B4" s="21" t="s">
        <v>3</v>
      </c>
      <c r="C4" s="21" t="s">
        <v>4</v>
      </c>
      <c r="D4" s="21" t="s">
        <v>5</v>
      </c>
    </row>
    <row r="5" spans="2:4">
      <c r="B5" s="21" t="s">
        <v>2</v>
      </c>
      <c r="C5" s="21" t="s">
        <v>6</v>
      </c>
      <c r="D5" s="21" t="s">
        <v>7</v>
      </c>
    </row>
    <row r="6" spans="2:4">
      <c r="B6" s="21" t="s">
        <v>8</v>
      </c>
      <c r="C6" s="21" t="s">
        <v>9</v>
      </c>
      <c r="D6" s="21" t="s">
        <v>10</v>
      </c>
    </row>
    <row r="7" spans="2:3">
      <c r="B7" s="21" t="s">
        <v>11</v>
      </c>
      <c r="C7" s="21" t="s">
        <v>12</v>
      </c>
    </row>
    <row r="8" spans="2:3">
      <c r="B8" s="21" t="s">
        <v>13</v>
      </c>
      <c r="C8" s="21" t="s">
        <v>14</v>
      </c>
    </row>
    <row r="9" spans="2:3">
      <c r="B9" s="21" t="s">
        <v>15</v>
      </c>
      <c r="C9" s="21" t="s">
        <v>16</v>
      </c>
    </row>
    <row r="10" spans="2:3">
      <c r="B10" s="21" t="s">
        <v>17</v>
      </c>
      <c r="C10" s="21" t="s">
        <v>18</v>
      </c>
    </row>
    <row r="11" spans="2:3">
      <c r="B11" s="21" t="s">
        <v>19</v>
      </c>
      <c r="C11" s="21" t="s">
        <v>20</v>
      </c>
    </row>
    <row r="12" spans="2:3">
      <c r="B12" s="21" t="s">
        <v>21</v>
      </c>
      <c r="C12" s="21" t="s">
        <v>22</v>
      </c>
    </row>
    <row r="13" spans="2:3">
      <c r="B13" s="21" t="s">
        <v>23</v>
      </c>
      <c r="C13" s="21" t="s">
        <v>24</v>
      </c>
    </row>
    <row r="14" spans="2:3">
      <c r="B14" s="21" t="s">
        <v>25</v>
      </c>
      <c r="C14" s="21" t="s">
        <v>26</v>
      </c>
    </row>
    <row r="15" spans="2:3">
      <c r="B15" s="21" t="s">
        <v>27</v>
      </c>
      <c r="C15" s="21" t="s">
        <v>28</v>
      </c>
    </row>
    <row r="16" spans="2:3">
      <c r="B16" s="21" t="s">
        <v>5</v>
      </c>
      <c r="C16" s="21" t="s">
        <v>29</v>
      </c>
    </row>
    <row r="17" spans="2:3">
      <c r="B17" s="21" t="s">
        <v>30</v>
      </c>
      <c r="C17" s="21" t="s">
        <v>31</v>
      </c>
    </row>
    <row r="18" spans="2:3">
      <c r="B18" s="21" t="s">
        <v>32</v>
      </c>
      <c r="C18" s="21" t="s">
        <v>33</v>
      </c>
    </row>
    <row r="19" spans="2:3">
      <c r="B19" s="21" t="s">
        <v>34</v>
      </c>
      <c r="C19" s="21" t="s">
        <v>35</v>
      </c>
    </row>
    <row r="20" spans="2:3">
      <c r="B20" s="21" t="s">
        <v>36</v>
      </c>
      <c r="C20" s="21" t="s">
        <v>37</v>
      </c>
    </row>
    <row r="21" spans="2:3">
      <c r="B21" s="21" t="s">
        <v>38</v>
      </c>
      <c r="C21" s="21" t="s">
        <v>39</v>
      </c>
    </row>
    <row r="22" spans="2:3">
      <c r="B22" s="21" t="s">
        <v>40</v>
      </c>
      <c r="C22" s="21" t="s">
        <v>41</v>
      </c>
    </row>
    <row r="23" spans="2:3">
      <c r="B23" s="21" t="s">
        <v>42</v>
      </c>
      <c r="C23" s="21" t="s">
        <v>43</v>
      </c>
    </row>
    <row r="24" spans="2:3">
      <c r="B24" s="21" t="s">
        <v>44</v>
      </c>
      <c r="C24" s="21" t="s">
        <v>45</v>
      </c>
    </row>
    <row r="25" spans="2:3">
      <c r="B25" s="21" t="s">
        <v>46</v>
      </c>
      <c r="C25" s="21" t="s">
        <v>47</v>
      </c>
    </row>
    <row r="26" spans="2:3">
      <c r="B26" s="21" t="s">
        <v>48</v>
      </c>
      <c r="C26" s="21" t="s">
        <v>49</v>
      </c>
    </row>
    <row r="27" spans="2:2">
      <c r="B27" s="21" t="s">
        <v>50</v>
      </c>
    </row>
    <row r="28" spans="2:2">
      <c r="B28" s="21" t="s">
        <v>51</v>
      </c>
    </row>
    <row r="29" spans="2:2">
      <c r="B29" s="21" t="s">
        <v>52</v>
      </c>
    </row>
    <row r="30" spans="2:2">
      <c r="B30" s="21" t="s">
        <v>53</v>
      </c>
    </row>
    <row r="31" spans="2:2">
      <c r="B31" s="21" t="s">
        <v>54</v>
      </c>
    </row>
    <row r="32" spans="2:2">
      <c r="B32" s="21" t="s">
        <v>55</v>
      </c>
    </row>
    <row r="33" spans="2:2">
      <c r="B33" s="21" t="s">
        <v>56</v>
      </c>
    </row>
    <row r="34" spans="2:2">
      <c r="B34" s="21" t="s">
        <v>57</v>
      </c>
    </row>
    <row r="35" spans="2:2">
      <c r="B35" s="21" t="s">
        <v>58</v>
      </c>
    </row>
    <row r="36" spans="2:2">
      <c r="B36" s="21" t="s">
        <v>59</v>
      </c>
    </row>
    <row r="37" spans="2:2">
      <c r="B37" s="21" t="s">
        <v>60</v>
      </c>
    </row>
    <row r="38" spans="2:2">
      <c r="B38" s="21" t="s">
        <v>61</v>
      </c>
    </row>
    <row r="39" spans="2:2">
      <c r="B39" s="21" t="s">
        <v>62</v>
      </c>
    </row>
    <row r="40" spans="2:2">
      <c r="B40" s="21" t="s">
        <v>63</v>
      </c>
    </row>
    <row r="41" spans="2:2">
      <c r="B41" s="21" t="s">
        <v>64</v>
      </c>
    </row>
    <row r="42" spans="2:2">
      <c r="B42" s="21" t="s">
        <v>65</v>
      </c>
    </row>
    <row r="43" spans="2:2">
      <c r="B43" s="21" t="s">
        <v>66</v>
      </c>
    </row>
    <row r="44" spans="2:2">
      <c r="B44" s="21" t="s">
        <v>67</v>
      </c>
    </row>
    <row r="45" spans="2:2">
      <c r="B45" s="21" t="s">
        <v>68</v>
      </c>
    </row>
    <row r="46" spans="2:2">
      <c r="B46" s="21" t="s">
        <v>69</v>
      </c>
    </row>
    <row r="47" spans="2:2">
      <c r="B47" s="21" t="s">
        <v>70</v>
      </c>
    </row>
    <row r="48" spans="2:2">
      <c r="B48" s="21" t="s">
        <v>10</v>
      </c>
    </row>
    <row r="49" spans="2:2">
      <c r="B49" s="21" t="s">
        <v>71</v>
      </c>
    </row>
    <row r="50" spans="2:2">
      <c r="B50" s="21" t="s">
        <v>72</v>
      </c>
    </row>
    <row r="51" spans="2:2">
      <c r="B51" s="21" t="s">
        <v>73</v>
      </c>
    </row>
    <row r="52" spans="2:2">
      <c r="B52" s="21" t="s">
        <v>74</v>
      </c>
    </row>
    <row r="53" spans="2:2">
      <c r="B53" s="21" t="s">
        <v>75</v>
      </c>
    </row>
    <row r="54" spans="2:2">
      <c r="B54" s="21" t="s">
        <v>76</v>
      </c>
    </row>
  </sheetData>
  <sheetProtection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4"/>
    <col min="2" max="2" width="24.1428571428571" style="14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0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1"/>
  <sheetViews>
    <sheetView tabSelected="1" workbookViewId="0">
      <selection activeCell="G6" sqref="G6"/>
    </sheetView>
  </sheetViews>
  <sheetFormatPr defaultColWidth="9.14285714285714" defaultRowHeight="15"/>
  <cols>
    <col min="1" max="1" width="9.14285714285714" style="14"/>
    <col min="2" max="2" width="24.1428571428571" style="14" customWidth="1"/>
    <col min="3" max="3" width="15.5714285714286" style="1" customWidth="1"/>
    <col min="4" max="4" width="25" style="1" customWidth="1"/>
    <col min="5" max="5" width="39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5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 t="shared" ref="A3:A64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71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28</v>
      </c>
      <c r="C3" s="8" t="s">
        <v>7</v>
      </c>
      <c r="D3" s="8" t="s">
        <v>51</v>
      </c>
      <c r="E3" s="16" t="s">
        <v>85</v>
      </c>
      <c r="F3" s="8" t="s">
        <v>49</v>
      </c>
      <c r="G3" s="8">
        <v>1</v>
      </c>
      <c r="H3" s="8" t="s">
        <v>86</v>
      </c>
      <c r="I3" s="1" t="s">
        <v>87</v>
      </c>
    </row>
    <row r="4" spans="1:8">
      <c r="A4" s="7" t="b">
        <f t="shared" si="0"/>
        <v>0</v>
      </c>
      <c r="B4" s="7" t="b">
        <f t="shared" ref="B4:B64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8"/>
      <c r="D4" s="8"/>
      <c r="E4" s="16"/>
      <c r="F4" s="8"/>
      <c r="G4" s="8"/>
      <c r="H4" s="8"/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16"/>
      <c r="F5" s="8"/>
      <c r="G5" s="8"/>
      <c r="H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17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16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16"/>
      <c r="F8" s="8"/>
      <c r="G8" s="8"/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18"/>
      <c r="F9" s="8"/>
      <c r="G9" s="8"/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16"/>
      <c r="F10" s="8"/>
      <c r="G10" s="8"/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16"/>
      <c r="F11" s="8"/>
      <c r="G11" s="8"/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16"/>
      <c r="F12" s="8"/>
      <c r="G12" s="8"/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16"/>
      <c r="F13" s="8"/>
      <c r="G13" s="8"/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16"/>
      <c r="F14" s="8"/>
      <c r="G14" s="8"/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16"/>
      <c r="F15" s="8"/>
      <c r="G15" s="8"/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16"/>
      <c r="F16" s="8"/>
      <c r="G16" s="8"/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16"/>
      <c r="F17" s="8"/>
      <c r="G17" s="8"/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16"/>
      <c r="F18" s="8"/>
      <c r="G18" s="8"/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/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/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/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/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/>
      <c r="H23" s="8"/>
    </row>
    <row r="24" spans="1:8">
      <c r="A24" s="11" t="b">
        <f t="shared" si="0"/>
        <v>0</v>
      </c>
      <c r="B24" s="11" t="b">
        <f t="shared" si="1"/>
        <v>0</v>
      </c>
      <c r="C24" s="8"/>
      <c r="D24" s="8"/>
      <c r="E24" s="8"/>
      <c r="F24" s="8"/>
      <c r="G24" s="8"/>
      <c r="H24" s="8"/>
    </row>
    <row r="25" spans="1:8">
      <c r="A25" s="11" t="b">
        <f t="shared" si="0"/>
        <v>0</v>
      </c>
      <c r="B25" s="11" t="b">
        <f t="shared" si="1"/>
        <v>0</v>
      </c>
      <c r="C25" s="8"/>
      <c r="D25" s="8"/>
      <c r="E25" s="8"/>
      <c r="F25" s="8"/>
      <c r="G25" s="8"/>
      <c r="H25" s="8"/>
    </row>
    <row r="26" spans="1:8">
      <c r="A26" s="11" t="b">
        <f t="shared" si="0"/>
        <v>0</v>
      </c>
      <c r="B26" s="11" t="b">
        <f t="shared" si="1"/>
        <v>0</v>
      </c>
      <c r="C26" s="8"/>
      <c r="D26" s="8"/>
      <c r="E26" s="8"/>
      <c r="F26" s="8"/>
      <c r="G26" s="8"/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/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/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/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/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/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/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/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/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/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/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/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/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/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/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/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/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/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/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/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/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/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/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/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/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/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/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/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/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/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/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/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/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/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/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/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/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/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/>
      <c r="H64" s="8"/>
    </row>
    <row r="65" spans="1:8">
      <c r="A65" s="11" t="b">
        <f t="shared" ref="A65:A128" si="2">IF(D65="Belsh",71,IF(D65="Cërrik",70,IF(D65="Devoll",80,IF(D65="Elbasan",82,IF(D65="Gramsh",73,IF(D65="Kolonjë",77,IF(D65="Korçë, Pustec",79,IF(D65="Kuçovë",69,IF(D65="Librazhd",74,IF(D65="Maliq",76,IF(D65="Peqin",72,IF(D65="Përrenjas",75,IF(D65="Pogradec",81,IF(D65="Poliçan",102,IF(D65="Skrapar",101,IF(D65="Ura Vajgurore",68,IF(D65="Berat",78,IF(D65="Bulqizë",51,IF(D65="Dibër",46,IF(D65="Durrës",50,IF(D65="Kamëz",48,IF(D65="Kavajë",55,IF(D65="Klos",53,IF(D65="Krujë",47,IF(D65="Mat",52,IF(D65="Rrogozhinë",57,IF(D65="Shijak",54,IF(D65="Tiranë",49,IF(D65="Vorë",56,IF(D65="Divjakë",86,IF(D65="Fier",95,IF(D65="Finiq-Dropull",97,IF(D65="Gjirokastër-Libohovë",98,IF(D65="Lushnje",93,IF(D65="Mallakastër",87,IF(D65="Patos",84,IF(D65="Përmet, Këlcyrë",91,IF(D65="Roskovec",85,IF(D65="Sarandë-Konispol-Delvinë",100,IF(D65="Selenicë",88,IF(D65="Tepelenë- Memaliaj",99,IF(D65="Vlorë, Himarë",94,IF(D65="Has",58,IF(D65="Kukës",64,IF(D65="Kurbin",66,IF(D65="Lezhë",65,IF(D65="Malësi e Madhe",61,IF(D65="Mirditë",60,IF(D65="Pukë-Fushë-Arrëz",63,IF(D65="Shkodër",67,IF(D65="Tropojë",59,IF(D65="VauDejës",62))))))))))))))))))))))))))))))))))))))))))))))))))))</f>
        <v>0</v>
      </c>
      <c r="B65" s="11" t="b">
        <f t="shared" ref="B65:B128" si="3">IF(F65="Arsimi Fillor",8,IF(F65="Arsimi Parashkollor",9,IF(F65="Arsimi Special",10,IF(F65="Art Pamor",12,IF(F65="Art pamor (shkolla artistike)",30,IF(F65="Balet (shkolla artistike)",29,IF(F65="Biologji",11,IF(F65="Edukim Fizik",13,IF(F65="Fizikë",15,IF(F65="Gjeografi",16,IF(F65="Gjuhë Angleze",17,IF(F65="Gjuhë Frënge",18,IF(F65="Gjuhë Gjermane",19,IF(F65="Gjuhë Greke",22,IF(F65="Gjuhë Italiane",20,IF(F65="Gjuhë Maqedonëse",26,IF(F65="Gjuhë Shqipe dhe Letërsi",21,IF(F65="Histori",23,IF(F65="Kimi",24,IF(F65="Matematikë",25,IF(F65="Muzikë",14,IF(F65="Muzikë (shkolla artistike)",31,IF(F65="Shkenca Sociale",27,IF(F65="Teknologji Informacioni dhe Komunikimi",28))))))))))))))))))))))))</f>
        <v>0</v>
      </c>
      <c r="C65" s="8"/>
      <c r="D65" s="8"/>
      <c r="E65" s="8"/>
      <c r="F65" s="8"/>
      <c r="G65" s="8"/>
      <c r="H65" s="8"/>
    </row>
    <row r="66" spans="1:8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/>
      <c r="G66" s="8"/>
      <c r="H66" s="8"/>
    </row>
    <row r="67" spans="1:8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/>
      <c r="G67" s="8"/>
      <c r="H67" s="8"/>
    </row>
    <row r="68" spans="1:8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/>
      <c r="G68" s="8"/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/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/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/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/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/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/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/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/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/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/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/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/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/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/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/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/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/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/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/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/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/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/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/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/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/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/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/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/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/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/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/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/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/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/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/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/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/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/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/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/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/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/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/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/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/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/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/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/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/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/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/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/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/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/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/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/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/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/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/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/>
      <c r="H128" s="8"/>
    </row>
    <row r="129" spans="1:8">
      <c r="A129" s="11" t="b">
        <f t="shared" ref="A129:A192" si="4">IF(D129="Belsh",71,IF(D129="Cërrik",70,IF(D129="Devoll",80,IF(D129="Elbasan",82,IF(D129="Gramsh",73,IF(D129="Kolonjë",77,IF(D129="Korçë, Pustec",79,IF(D129="Kuçovë",69,IF(D129="Librazhd",74,IF(D129="Maliq",76,IF(D129="Peqin",72,IF(D129="Përrenjas",75,IF(D129="Pogradec",81,IF(D129="Poliçan",102,IF(D129="Skrapar",101,IF(D129="Ura Vajgurore",68,IF(D129="Berat",78,IF(D129="Bulqizë",51,IF(D129="Dibër",46,IF(D129="Durrës",50,IF(D129="Kamëz",48,IF(D129="Kavajë",55,IF(D129="Klos",53,IF(D129="Krujë",47,IF(D129="Mat",52,IF(D129="Rrogozhinë",57,IF(D129="Shijak",54,IF(D129="Tiranë",49,IF(D129="Vorë",56,IF(D129="Divjakë",86,IF(D129="Fier",95,IF(D129="Finiq-Dropull",97,IF(D129="Gjirokastër-Libohovë",98,IF(D129="Lushnje",93,IF(D129="Mallakastër",87,IF(D129="Patos",84,IF(D129="Përmet, Këlcyrë",91,IF(D129="Roskovec",85,IF(D129="Sarandë-Konispol-Delvinë",100,IF(D129="Selenicë",88,IF(D129="Tepelenë- Memaliaj",99,IF(D129="Vlorë, Himarë",94,IF(D129="Has",58,IF(D129="Kukës",64,IF(D129="Kurbin",66,IF(D129="Lezhë",65,IF(D129="Malësi e Madhe",61,IF(D129="Mirditë",60,IF(D129="Pukë-Fushë-Arrëz",63,IF(D129="Shkodër",67,IF(D129="Tropojë",59,IF(D129="VauDejës",62))))))))))))))))))))))))))))))))))))))))))))))))))))</f>
        <v>0</v>
      </c>
      <c r="B129" s="11" t="b">
        <f t="shared" ref="B129:B192" si="5">IF(F129="Arsimi Fillor",8,IF(F129="Arsimi Parashkollor",9,IF(F129="Arsimi Special",10,IF(F129="Art Pamor",12,IF(F129="Art pamor (shkolla artistike)",30,IF(F129="Balet (shkolla artistike)",29,IF(F129="Biologji",11,IF(F129="Edukim Fizik",13,IF(F129="Fizikë",15,IF(F129="Gjeografi",16,IF(F129="Gjuhë Angleze",17,IF(F129="Gjuhë Frënge",18,IF(F129="Gjuhë Gjermane",19,IF(F129="Gjuhë Greke",22,IF(F129="Gjuhë Italiane",20,IF(F129="Gjuhë Maqedonëse",26,IF(F129="Gjuhë Shqipe dhe Letërsi",21,IF(F129="Histori",23,IF(F129="Kimi",24,IF(F129="Matematikë",25,IF(F129="Muzikë",14,IF(F129="Muzikë (shkolla artistike)",31,IF(F129="Shkenca Sociale",27,IF(F129="Teknologji Informacioni dhe Komunikimi",28))))))))))))))))))))))))</f>
        <v>0</v>
      </c>
      <c r="C129" s="8"/>
      <c r="D129" s="8"/>
      <c r="E129" s="8"/>
      <c r="F129" s="8"/>
      <c r="G129" s="8"/>
      <c r="H129" s="8"/>
    </row>
    <row r="130" spans="1:8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/>
      <c r="G130" s="8"/>
      <c r="H130" s="8"/>
    </row>
    <row r="131" spans="1:8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/>
      <c r="G131" s="8"/>
      <c r="H131" s="8"/>
    </row>
    <row r="132" spans="1:8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/>
      <c r="G132" s="8"/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/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/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/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/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/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/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/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/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/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/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/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/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/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/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/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/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/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/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/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/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/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/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/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/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/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/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/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/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/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/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/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/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/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/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/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/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/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/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/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/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/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/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/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/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/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/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/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/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/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/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/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/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/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/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/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/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/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/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/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/>
      <c r="H192" s="8"/>
    </row>
    <row r="193" spans="1:8">
      <c r="A193" s="11" t="b">
        <f t="shared" ref="A193:A256" si="6">IF(D193="Belsh",71,IF(D193="Cërrik",70,IF(D193="Devoll",80,IF(D193="Elbasan",82,IF(D193="Gramsh",73,IF(D193="Kolonjë",77,IF(D193="Korçë, Pustec",79,IF(D193="Kuçovë",69,IF(D193="Librazhd",74,IF(D193="Maliq",76,IF(D193="Peqin",72,IF(D193="Përrenjas",75,IF(D193="Pogradec",81,IF(D193="Poliçan",102,IF(D193="Skrapar",101,IF(D193="Ura Vajgurore",68,IF(D193="Berat",78,IF(D193="Bulqizë",51,IF(D193="Dibër",46,IF(D193="Durrës",50,IF(D193="Kamëz",48,IF(D193="Kavajë",55,IF(D193="Klos",53,IF(D193="Krujë",47,IF(D193="Mat",52,IF(D193="Rrogozhinë",57,IF(D193="Shijak",54,IF(D193="Tiranë",49,IF(D193="Vorë",56,IF(D193="Divjakë",86,IF(D193="Fier",95,IF(D193="Finiq-Dropull",97,IF(D193="Gjirokastër-Libohovë",98,IF(D193="Lushnje",93,IF(D193="Mallakastër",87,IF(D193="Patos",84,IF(D193="Përmet, Këlcyrë",91,IF(D193="Roskovec",85,IF(D193="Sarandë-Konispol-Delvinë",100,IF(D193="Selenicë",88,IF(D193="Tepelenë- Memaliaj",99,IF(D193="Vlorë, Himarë",94,IF(D193="Has",58,IF(D193="Kukës",64,IF(D193="Kurbin",66,IF(D193="Lezhë",65,IF(D193="Malësi e Madhe",61,IF(D193="Mirditë",60,IF(D193="Pukë-Fushë-Arrëz",63,IF(D193="Shkodër",67,IF(D193="Tropojë",59,IF(D193="VauDejës",62))))))))))))))))))))))))))))))))))))))))))))))))))))</f>
        <v>0</v>
      </c>
      <c r="B193" s="11" t="b">
        <f t="shared" ref="B193:B256" si="7">IF(F193="Arsimi Fillor",8,IF(F193="Arsimi Parashkollor",9,IF(F193="Arsimi Special",10,IF(F193="Art Pamor",12,IF(F193="Art pamor (shkolla artistike)",30,IF(F193="Balet (shkolla artistike)",29,IF(F193="Biologji",11,IF(F193="Edukim Fizik",13,IF(F193="Fizikë",15,IF(F193="Gjeografi",16,IF(F193="Gjuhë Angleze",17,IF(F193="Gjuhë Frënge",18,IF(F193="Gjuhë Gjermane",19,IF(F193="Gjuhë Greke",22,IF(F193="Gjuhë Italiane",20,IF(F193="Gjuhë Maqedonëse",26,IF(F193="Gjuhë Shqipe dhe Letërsi",21,IF(F193="Histori",23,IF(F193="Kimi",24,IF(F193="Matematikë",25,IF(F193="Muzikë",14,IF(F193="Muzikë (shkolla artistike)",31,IF(F193="Shkenca Sociale",27,IF(F193="Teknologji Informacioni dhe Komunikimi",28))))))))))))))))))))))))</f>
        <v>0</v>
      </c>
      <c r="C193" s="8"/>
      <c r="D193" s="8"/>
      <c r="E193" s="8"/>
      <c r="F193" s="8"/>
      <c r="G193" s="8"/>
      <c r="H193" s="8"/>
    </row>
    <row r="194" spans="1:8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/>
      <c r="G194" s="8"/>
      <c r="H194" s="8"/>
    </row>
    <row r="195" spans="1:8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/>
      <c r="G195" s="8"/>
      <c r="H195" s="8"/>
    </row>
    <row r="196" spans="1:8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/>
      <c r="G196" s="8"/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/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/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/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/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/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/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/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/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/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/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/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/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/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/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/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/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/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/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/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/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/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/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/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/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/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/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/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/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/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/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/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/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/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/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/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/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/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/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/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/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/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/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/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/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/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/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/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/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/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/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/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/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/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/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/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/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/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/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/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/>
      <c r="H256" s="8"/>
    </row>
    <row r="257" spans="1:8">
      <c r="A257" s="11" t="b">
        <f t="shared" ref="A257:A320" si="8">IF(D257="Belsh",71,IF(D257="Cërrik",70,IF(D257="Devoll",80,IF(D257="Elbasan",82,IF(D257="Gramsh",73,IF(D257="Kolonjë",77,IF(D257="Korçë, Pustec",79,IF(D257="Kuçovë",69,IF(D257="Librazhd",74,IF(D257="Maliq",76,IF(D257="Peqin",72,IF(D257="Përrenjas",75,IF(D257="Pogradec",81,IF(D257="Poliçan",102,IF(D257="Skrapar",101,IF(D257="Ura Vajgurore",68,IF(D257="Berat",78,IF(D257="Bulqizë",51,IF(D257="Dibër",46,IF(D257="Durrës",50,IF(D257="Kamëz",48,IF(D257="Kavajë",55,IF(D257="Klos",53,IF(D257="Krujë",47,IF(D257="Mat",52,IF(D257="Rrogozhinë",57,IF(D257="Shijak",54,IF(D257="Tiranë",49,IF(D257="Vorë",56,IF(D257="Divjakë",86,IF(D257="Fier",95,IF(D257="Finiq-Dropull",97,IF(D257="Gjirokastër-Libohovë",98,IF(D257="Lushnje",93,IF(D257="Mallakastër",87,IF(D257="Patos",84,IF(D257="Përmet, Këlcyrë",91,IF(D257="Roskovec",85,IF(D257="Sarandë-Konispol-Delvinë",100,IF(D257="Selenicë",88,IF(D257="Tepelenë- Memaliaj",99,IF(D257="Vlorë, Himarë",94,IF(D257="Has",58,IF(D257="Kukës",64,IF(D257="Kurbin",66,IF(D257="Lezhë",65,IF(D257="Malësi e Madhe",61,IF(D257="Mirditë",60,IF(D257="Pukë-Fushë-Arrëz",63,IF(D257="Shkodër",67,IF(D257="Tropojë",59,IF(D257="VauDejës",62))))))))))))))))))))))))))))))))))))))))))))))))))))</f>
        <v>0</v>
      </c>
      <c r="B257" s="11" t="b">
        <f t="shared" ref="B257:B320" si="9">IF(F257="Arsimi Fillor",8,IF(F257="Arsimi Parashkollor",9,IF(F257="Arsimi Special",10,IF(F257="Art Pamor",12,IF(F257="Art pamor (shkolla artistike)",30,IF(F257="Balet (shkolla artistike)",29,IF(F257="Biologji",11,IF(F257="Edukim Fizik",13,IF(F257="Fizikë",15,IF(F257="Gjeografi",16,IF(F257="Gjuhë Angleze",17,IF(F257="Gjuhë Frënge",18,IF(F257="Gjuhë Gjermane",19,IF(F257="Gjuhë Greke",22,IF(F257="Gjuhë Italiane",20,IF(F257="Gjuhë Maqedonëse",26,IF(F257="Gjuhë Shqipe dhe Letërsi",21,IF(F257="Histori",23,IF(F257="Kimi",24,IF(F257="Matematikë",25,IF(F257="Muzikë",14,IF(F257="Muzikë (shkolla artistike)",31,IF(F257="Shkenca Sociale",27,IF(F257="Teknologji Informacioni dhe Komunikimi",28))))))))))))))))))))))))</f>
        <v>0</v>
      </c>
      <c r="C257" s="8"/>
      <c r="D257" s="8"/>
      <c r="E257" s="8"/>
      <c r="F257" s="8"/>
      <c r="G257" s="8"/>
      <c r="H257" s="8"/>
    </row>
    <row r="258" spans="1:8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/>
      <c r="G258" s="8"/>
      <c r="H258" s="8"/>
    </row>
    <row r="259" spans="1:8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/>
      <c r="G259" s="8"/>
      <c r="H259" s="8"/>
    </row>
    <row r="260" spans="1:8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/>
      <c r="G260" s="8"/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/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/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/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/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/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/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/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/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/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/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/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/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/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/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/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/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/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/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/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/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/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/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/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/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/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/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/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/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/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/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/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/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/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/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/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/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/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/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/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/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/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/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/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/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/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/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/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/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/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/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/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/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/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/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/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/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/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/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/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/>
      <c r="H320" s="8"/>
    </row>
    <row r="321" spans="1:8">
      <c r="A321" s="11" t="b">
        <f t="shared" ref="A321:A384" si="10">IF(D321="Belsh",71,IF(D321="Cërrik",70,IF(D321="Devoll",80,IF(D321="Elbasan",82,IF(D321="Gramsh",73,IF(D321="Kolonjë",77,IF(D321="Korçë, Pustec",79,IF(D321="Kuçovë",69,IF(D321="Librazhd",74,IF(D321="Maliq",76,IF(D321="Peqin",72,IF(D321="Përrenjas",75,IF(D321="Pogradec",81,IF(D321="Poliçan",102,IF(D321="Skrapar",101,IF(D321="Ura Vajgurore",68,IF(D321="Berat",78,IF(D321="Bulqizë",51,IF(D321="Dibër",46,IF(D321="Durrës",50,IF(D321="Kamëz",48,IF(D321="Kavajë",55,IF(D321="Klos",53,IF(D321="Krujë",47,IF(D321="Mat",52,IF(D321="Rrogozhinë",57,IF(D321="Shijak",54,IF(D321="Tiranë",49,IF(D321="Vorë",56,IF(D321="Divjakë",86,IF(D321="Fier",95,IF(D321="Finiq-Dropull",97,IF(D321="Gjirokastër-Libohovë",98,IF(D321="Lushnje",93,IF(D321="Mallakastër",87,IF(D321="Patos",84,IF(D321="Përmet, Këlcyrë",91,IF(D321="Roskovec",85,IF(D321="Sarandë-Konispol-Delvinë",100,IF(D321="Selenicë",88,IF(D321="Tepelenë- Memaliaj",99,IF(D321="Vlorë, Himarë",94,IF(D321="Has",58,IF(D321="Kukës",64,IF(D321="Kurbin",66,IF(D321="Lezhë",65,IF(D321="Malësi e Madhe",61,IF(D321="Mirditë",60,IF(D321="Pukë-Fushë-Arrëz",63,IF(D321="Shkodër",67,IF(D321="Tropojë",59,IF(D321="VauDejës",62))))))))))))))))))))))))))))))))))))))))))))))))))))</f>
        <v>0</v>
      </c>
      <c r="B321" s="11" t="b">
        <f t="shared" ref="B321:B384" si="11">IF(F321="Arsimi Fillor",8,IF(F321="Arsimi Parashkollor",9,IF(F321="Arsimi Special",10,IF(F321="Art Pamor",12,IF(F321="Art pamor (shkolla artistike)",30,IF(F321="Balet (shkolla artistike)",29,IF(F321="Biologji",11,IF(F321="Edukim Fizik",13,IF(F321="Fizikë",15,IF(F321="Gjeografi",16,IF(F321="Gjuhë Angleze",17,IF(F321="Gjuhë Frënge",18,IF(F321="Gjuhë Gjermane",19,IF(F321="Gjuhë Greke",22,IF(F321="Gjuhë Italiane",20,IF(F321="Gjuhë Maqedonëse",26,IF(F321="Gjuhë Shqipe dhe Letërsi",21,IF(F321="Histori",23,IF(F321="Kimi",24,IF(F321="Matematikë",25,IF(F321="Muzikë",14,IF(F321="Muzikë (shkolla artistike)",31,IF(F321="Shkenca Sociale",27,IF(F321="Teknologji Informacioni dhe Komunikimi",28))))))))))))))))))))))))</f>
        <v>0</v>
      </c>
      <c r="C321" s="8"/>
      <c r="D321" s="8"/>
      <c r="E321" s="8"/>
      <c r="F321" s="8"/>
      <c r="G321" s="8"/>
      <c r="H321" s="8"/>
    </row>
    <row r="322" spans="1:8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/>
      <c r="G322" s="8"/>
      <c r="H322" s="8"/>
    </row>
    <row r="323" spans="1:8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/>
      <c r="G323" s="8"/>
      <c r="H323" s="8"/>
    </row>
    <row r="324" spans="1:8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/>
      <c r="G324" s="8"/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/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/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/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/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/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/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/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/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/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/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/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/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/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/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/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/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/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/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/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/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/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/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/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/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/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/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/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/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/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/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/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/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/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/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/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/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/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/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/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/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/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/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/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/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/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/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/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/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19"/>
      <c r="F373" s="19"/>
      <c r="G373" s="8"/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F374" s="8"/>
      <c r="G374" s="8"/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F375" s="8"/>
      <c r="G375" s="8"/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8"/>
      <c r="F376" s="8"/>
      <c r="G376" s="8"/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/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/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/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/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/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/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/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/>
      <c r="H384" s="8"/>
    </row>
    <row r="385" spans="1:8">
      <c r="A385" s="11" t="b">
        <f t="shared" ref="A385:A448" si="12">IF(D385="Belsh",71,IF(D385="Cërrik",70,IF(D385="Devoll",80,IF(D385="Elbasan",82,IF(D385="Gramsh",73,IF(D385="Kolonjë",77,IF(D385="Korçë, Pustec",79,IF(D385="Kuçovë",69,IF(D385="Librazhd",74,IF(D385="Maliq",76,IF(D385="Peqin",72,IF(D385="Përrenjas",75,IF(D385="Pogradec",81,IF(D385="Poliçan",102,IF(D385="Skrapar",101,IF(D385="Ura Vajgurore",68,IF(D385="Berat",78,IF(D385="Bulqizë",51,IF(D385="Dibër",46,IF(D385="Durrës",50,IF(D385="Kamëz",48,IF(D385="Kavajë",55,IF(D385="Klos",53,IF(D385="Krujë",47,IF(D385="Mat",52,IF(D385="Rrogozhinë",57,IF(D385="Shijak",54,IF(D385="Tiranë",49,IF(D385="Vorë",56,IF(D385="Divjakë",86,IF(D385="Fier",95,IF(D385="Finiq-Dropull",97,IF(D385="Gjirokastër-Libohovë",98,IF(D385="Lushnje",93,IF(D385="Mallakastër",87,IF(D385="Patos",84,IF(D385="Përmet, Këlcyrë",91,IF(D385="Roskovec",85,IF(D385="Sarandë-Konispol-Delvinë",100,IF(D385="Selenicë",88,IF(D385="Tepelenë- Memaliaj",99,IF(D385="Vlorë, Himarë",94,IF(D385="Has",58,IF(D385="Kukës",64,IF(D385="Kurbin",66,IF(D385="Lezhë",65,IF(D385="Malësi e Madhe",61,IF(D385="Mirditë",60,IF(D385="Pukë-Fushë-Arrëz",63,IF(D385="Shkodër",67,IF(D385="Tropojë",59,IF(D385="VauDejës",62))))))))))))))))))))))))))))))))))))))))))))))))))))</f>
        <v>0</v>
      </c>
      <c r="B385" s="11" t="b">
        <f t="shared" ref="B385:B448" si="13">IF(F385="Arsimi Fillor",8,IF(F385="Arsimi Parashkollor",9,IF(F385="Arsimi Special",10,IF(F385="Art Pamor",12,IF(F385="Art pamor (shkolla artistike)",30,IF(F385="Balet (shkolla artistike)",29,IF(F385="Biologji",11,IF(F385="Edukim Fizik",13,IF(F385="Fizikë",15,IF(F385="Gjeografi",16,IF(F385="Gjuhë Angleze",17,IF(F385="Gjuhë Frënge",18,IF(F385="Gjuhë Gjermane",19,IF(F385="Gjuhë Greke",22,IF(F385="Gjuhë Italiane",20,IF(F385="Gjuhë Maqedonëse",26,IF(F385="Gjuhë Shqipe dhe Letërsi",21,IF(F385="Histori",23,IF(F385="Kimi",24,IF(F385="Matematikë",25,IF(F385="Muzikë",14,IF(F385="Muzikë (shkolla artistike)",31,IF(F385="Shkenca Sociale",27,IF(F385="Teknologji Informacioni dhe Komunikimi",28))))))))))))))))))))))))</f>
        <v>0</v>
      </c>
      <c r="C385" s="8"/>
      <c r="D385" s="8"/>
      <c r="F385" s="8"/>
      <c r="G385" s="8"/>
      <c r="H385" s="8"/>
    </row>
    <row r="386" spans="1:8">
      <c r="A386" s="11" t="b">
        <f t="shared" si="12"/>
        <v>0</v>
      </c>
      <c r="B386" s="11" t="b">
        <f t="shared" si="13"/>
        <v>0</v>
      </c>
      <c r="C386" s="8"/>
      <c r="D386" s="8"/>
      <c r="F386" s="8"/>
      <c r="G386" s="8"/>
      <c r="H386" s="8"/>
    </row>
    <row r="387" spans="1:8">
      <c r="A387" s="11" t="b">
        <f t="shared" si="12"/>
        <v>0</v>
      </c>
      <c r="B387" s="11" t="b">
        <f t="shared" si="13"/>
        <v>0</v>
      </c>
      <c r="C387" s="8"/>
      <c r="D387" s="8"/>
      <c r="F387" s="8"/>
      <c r="G387" s="8"/>
      <c r="H387" s="8"/>
    </row>
    <row r="388" spans="1:8">
      <c r="A388" s="11" t="b">
        <f t="shared" si="12"/>
        <v>0</v>
      </c>
      <c r="B388" s="11" t="b">
        <f t="shared" si="13"/>
        <v>0</v>
      </c>
      <c r="C388" s="8"/>
      <c r="D388" s="8"/>
      <c r="F388" s="8"/>
      <c r="G388" s="8"/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/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/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/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/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/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/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/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/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/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/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/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/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/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/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/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/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/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/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/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/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/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/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/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/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/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/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/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/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/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/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/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/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/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/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/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/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/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/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/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/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/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/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/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/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/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/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/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/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/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/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/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/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/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/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/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/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/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/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/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/>
      <c r="H448" s="8"/>
    </row>
    <row r="449" spans="1:8">
      <c r="A449" s="11" t="b">
        <f t="shared" ref="A449:A512" si="14">IF(D449="Belsh",71,IF(D449="Cërrik",70,IF(D449="Devoll",80,IF(D449="Elbasan",82,IF(D449="Gramsh",73,IF(D449="Kolonjë",77,IF(D449="Korçë, Pustec",79,IF(D449="Kuçovë",69,IF(D449="Librazhd",74,IF(D449="Maliq",76,IF(D449="Peqin",72,IF(D449="Përrenjas",75,IF(D449="Pogradec",81,IF(D449="Poliçan",102,IF(D449="Skrapar",101,IF(D449="Ura Vajgurore",68,IF(D449="Berat",78,IF(D449="Bulqizë",51,IF(D449="Dibër",46,IF(D449="Durrës",50,IF(D449="Kamëz",48,IF(D449="Kavajë",55,IF(D449="Klos",53,IF(D449="Krujë",47,IF(D449="Mat",52,IF(D449="Rrogozhinë",57,IF(D449="Shijak",54,IF(D449="Tiranë",49,IF(D449="Vorë",56,IF(D449="Divjakë",86,IF(D449="Fier",95,IF(D449="Finiq-Dropull",97,IF(D449="Gjirokastër-Libohovë",98,IF(D449="Lushnje",93,IF(D449="Mallakastër",87,IF(D449="Patos",84,IF(D449="Përmet, Këlcyrë",91,IF(D449="Roskovec",85,IF(D449="Sarandë-Konispol-Delvinë",100,IF(D449="Selenicë",88,IF(D449="Tepelenë- Memaliaj",99,IF(D449="Vlorë, Himarë",94,IF(D449="Has",58,IF(D449="Kukës",64,IF(D449="Kurbin",66,IF(D449="Lezhë",65,IF(D449="Malësi e Madhe",61,IF(D449="Mirditë",60,IF(D449="Pukë-Fushë-Arrëz",63,IF(D449="Shkodër",67,IF(D449="Tropojë",59,IF(D449="VauDejës",62))))))))))))))))))))))))))))))))))))))))))))))))))))</f>
        <v>0</v>
      </c>
      <c r="B449" s="11" t="b">
        <f t="shared" ref="B449:B512" si="15">IF(F449="Arsimi Fillor",8,IF(F449="Arsimi Parashkollor",9,IF(F449="Arsimi Special",10,IF(F449="Art Pamor",12,IF(F449="Art pamor (shkolla artistike)",30,IF(F449="Balet (shkolla artistike)",29,IF(F449="Biologji",11,IF(F449="Edukim Fizik",13,IF(F449="Fizikë",15,IF(F449="Gjeografi",16,IF(F449="Gjuhë Angleze",17,IF(F449="Gjuhë Frënge",18,IF(F449="Gjuhë Gjermane",19,IF(F449="Gjuhë Greke",22,IF(F449="Gjuhë Italiane",20,IF(F449="Gjuhë Maqedonëse",26,IF(F449="Gjuhë Shqipe dhe Letërsi",21,IF(F449="Histori",23,IF(F449="Kimi",24,IF(F449="Matematikë",25,IF(F449="Muzikë",14,IF(F449="Muzikë (shkolla artistike)",31,IF(F449="Shkenca Sociale",27,IF(F449="Teknologji Informacioni dhe Komunikimi",28))))))))))))))))))))))))</f>
        <v>0</v>
      </c>
      <c r="C449" s="8"/>
      <c r="D449" s="8"/>
      <c r="F449" s="8"/>
      <c r="G449" s="8"/>
      <c r="H449" s="8"/>
    </row>
    <row r="450" spans="1:8">
      <c r="A450" s="11" t="b">
        <f t="shared" si="14"/>
        <v>0</v>
      </c>
      <c r="B450" s="11" t="b">
        <f t="shared" si="15"/>
        <v>0</v>
      </c>
      <c r="C450" s="8"/>
      <c r="D450" s="8"/>
      <c r="F450" s="8"/>
      <c r="G450" s="8"/>
      <c r="H450" s="8"/>
    </row>
    <row r="451" spans="1:8">
      <c r="A451" s="11" t="b">
        <f t="shared" si="14"/>
        <v>0</v>
      </c>
      <c r="B451" s="11" t="b">
        <f t="shared" si="15"/>
        <v>0</v>
      </c>
      <c r="C451" s="8"/>
      <c r="D451" s="8"/>
      <c r="F451" s="8"/>
      <c r="G451" s="8"/>
      <c r="H451" s="8"/>
    </row>
    <row r="452" spans="1:8">
      <c r="A452" s="11" t="b">
        <f t="shared" si="14"/>
        <v>0</v>
      </c>
      <c r="B452" s="11" t="b">
        <f t="shared" si="15"/>
        <v>0</v>
      </c>
      <c r="C452" s="8"/>
      <c r="D452" s="8"/>
      <c r="F452" s="8"/>
      <c r="G452" s="8"/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/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/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/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/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/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/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/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/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/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/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/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/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/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/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/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/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/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/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/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/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/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/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/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/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/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/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/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/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/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/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/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/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/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/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/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/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/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/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/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/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/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/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/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/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/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/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/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/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/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/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/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/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/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/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/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/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/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/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/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/>
      <c r="H512" s="8"/>
    </row>
    <row r="513" spans="1:8">
      <c r="A513" s="11" t="b">
        <f t="shared" ref="A513:A571" si="16">IF(D513="Belsh",71,IF(D513="Cërrik",70,IF(D513="Devoll",80,IF(D513="Elbasan",82,IF(D513="Gramsh",73,IF(D513="Kolonjë",77,IF(D513="Korçë, Pustec",79,IF(D513="Kuçovë",69,IF(D513="Librazhd",74,IF(D513="Maliq",76,IF(D513="Peqin",72,IF(D513="Përrenjas",75,IF(D513="Pogradec",81,IF(D513="Poliçan",102,IF(D513="Skrapar",101,IF(D513="Ura Vajgurore",68,IF(D513="Berat",78,IF(D513="Bulqizë",51,IF(D513="Dibër",46,IF(D513="Durrës",50,IF(D513="Kamëz",48,IF(D513="Kavajë",55,IF(D513="Klos",53,IF(D513="Krujë",47,IF(D513="Mat",52,IF(D513="Rrogozhinë",57,IF(D513="Shijak",54,IF(D513="Tiranë",49,IF(D513="Vorë",56,IF(D513="Divjakë",86,IF(D513="Fier",95,IF(D513="Finiq-Dropull",97,IF(D513="Gjirokastër-Libohovë",98,IF(D513="Lushnje",93,IF(D513="Mallakastër",87,IF(D513="Patos",84,IF(D513="Përmet, Këlcyrë",91,IF(D513="Roskovec",85,IF(D513="Sarandë-Konispol-Delvinë",100,IF(D513="Selenicë",88,IF(D513="Tepelenë- Memaliaj",99,IF(D513="Vlorë, Himarë",94,IF(D513="Has",58,IF(D513="Kukës",64,IF(D513="Kurbin",66,IF(D513="Lezhë",65,IF(D513="Malësi e Madhe",61,IF(D513="Mirditë",60,IF(D513="Pukë-Fushë-Arrëz",63,IF(D513="Shkodër",67,IF(D513="Tropojë",59,IF(D513="VauDejës",62))))))))))))))))))))))))))))))))))))))))))))))))))))</f>
        <v>0</v>
      </c>
      <c r="B513" s="11" t="b">
        <f t="shared" ref="B513:B571" si="17">IF(F513="Arsimi Fillor",8,IF(F513="Arsimi Parashkollor",9,IF(F513="Arsimi Special",10,IF(F513="Art Pamor",12,IF(F513="Art pamor (shkolla artistike)",30,IF(F513="Balet (shkolla artistike)",29,IF(F513="Biologji",11,IF(F513="Edukim Fizik",13,IF(F513="Fizikë",15,IF(F513="Gjeografi",16,IF(F513="Gjuhë Angleze",17,IF(F513="Gjuhë Frënge",18,IF(F513="Gjuhë Gjermane",19,IF(F513="Gjuhë Greke",22,IF(F513="Gjuhë Italiane",20,IF(F513="Gjuhë Maqedonëse",26,IF(F513="Gjuhë Shqipe dhe Letërsi",21,IF(F513="Histori",23,IF(F513="Kimi",24,IF(F513="Matematikë",25,IF(F513="Muzikë",14,IF(F513="Muzikë (shkolla artistike)",31,IF(F513="Shkenca Sociale",27,IF(F513="Teknologji Informacioni dhe Komunikimi",28))))))))))))))))))))))))</f>
        <v>0</v>
      </c>
      <c r="C513" s="8"/>
      <c r="D513" s="8"/>
      <c r="F513" s="8"/>
      <c r="G513" s="8"/>
      <c r="H513" s="8"/>
    </row>
    <row r="514" spans="1:8">
      <c r="A514" s="11" t="b">
        <f t="shared" si="16"/>
        <v>0</v>
      </c>
      <c r="B514" s="11" t="b">
        <f t="shared" si="17"/>
        <v>0</v>
      </c>
      <c r="C514" s="8"/>
      <c r="D514" s="8"/>
      <c r="F514" s="8"/>
      <c r="G514" s="8"/>
      <c r="H514" s="8"/>
    </row>
    <row r="515" spans="1:8">
      <c r="A515" s="11" t="b">
        <f t="shared" si="16"/>
        <v>0</v>
      </c>
      <c r="B515" s="11" t="b">
        <f t="shared" si="17"/>
        <v>0</v>
      </c>
      <c r="C515" s="8"/>
      <c r="D515" s="8"/>
      <c r="F515" s="8"/>
      <c r="G515" s="8"/>
      <c r="H515" s="8"/>
    </row>
    <row r="516" spans="1:8">
      <c r="A516" s="11" t="b">
        <f t="shared" si="16"/>
        <v>0</v>
      </c>
      <c r="B516" s="11" t="b">
        <f t="shared" si="17"/>
        <v>0</v>
      </c>
      <c r="C516" s="8"/>
      <c r="D516" s="8"/>
      <c r="F516" s="8"/>
      <c r="G516" s="8"/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/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/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/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/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/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/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/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/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/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/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/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/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/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/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/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/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/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/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/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/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/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/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/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/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/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/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/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/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/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/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/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/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/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/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/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/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/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/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/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/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/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/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/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/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/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/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/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/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/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/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/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/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/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/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/>
      <c r="H571" s="8"/>
    </row>
  </sheetData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F3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86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89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90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91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92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91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93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94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91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91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91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91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91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95</v>
      </c>
      <c r="F16" s="8">
        <v>1</v>
      </c>
      <c r="G16" s="8" t="s">
        <v>91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92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96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92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91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92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91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91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92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91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97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92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98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99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100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101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102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91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103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104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105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106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107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91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103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108</v>
      </c>
      <c r="F41" s="8">
        <v>1</v>
      </c>
      <c r="G41" s="8" t="s">
        <v>91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103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92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91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109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110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92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111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112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91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113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114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91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114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115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91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116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91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91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97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117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118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97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91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119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120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97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103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92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121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92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115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91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122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92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123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91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92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91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124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103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103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125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92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91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91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126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117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91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91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92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91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91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91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103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91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8" t="s">
        <v>7</v>
      </c>
      <c r="D97" s="8" t="s">
        <v>55</v>
      </c>
      <c r="E97" s="8" t="s">
        <v>1</v>
      </c>
      <c r="F97" s="8">
        <v>2</v>
      </c>
      <c r="G97" s="8" t="s">
        <v>92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8" t="s">
        <v>7</v>
      </c>
      <c r="D98" s="8" t="s">
        <v>55</v>
      </c>
      <c r="E98" s="8" t="s">
        <v>6</v>
      </c>
      <c r="F98" s="8">
        <v>6</v>
      </c>
      <c r="G98" s="8" t="s">
        <v>127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8" t="s">
        <v>7</v>
      </c>
      <c r="D99" s="8" t="s">
        <v>55</v>
      </c>
      <c r="E99" s="8" t="s">
        <v>24</v>
      </c>
      <c r="F99" s="8">
        <v>5</v>
      </c>
      <c r="G99" s="8" t="s">
        <v>128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8" t="s">
        <v>7</v>
      </c>
      <c r="D100" s="8" t="s">
        <v>55</v>
      </c>
      <c r="E100" s="8" t="s">
        <v>31</v>
      </c>
      <c r="F100" s="8">
        <v>1</v>
      </c>
      <c r="G100" s="8" t="s">
        <v>115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8" t="s">
        <v>7</v>
      </c>
      <c r="D101" s="8" t="s">
        <v>55</v>
      </c>
      <c r="E101" s="8" t="s">
        <v>16</v>
      </c>
      <c r="F101" s="8">
        <v>2</v>
      </c>
      <c r="G101" s="8" t="s">
        <v>100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8" t="s">
        <v>7</v>
      </c>
      <c r="D102" s="8" t="s">
        <v>55</v>
      </c>
      <c r="E102" s="8" t="s">
        <v>43</v>
      </c>
      <c r="F102" s="8">
        <v>4</v>
      </c>
      <c r="G102" s="8" t="s">
        <v>129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8" t="s">
        <v>7</v>
      </c>
      <c r="D103" s="8" t="s">
        <v>55</v>
      </c>
      <c r="E103" s="8" t="s">
        <v>45</v>
      </c>
      <c r="F103" s="8">
        <v>5</v>
      </c>
      <c r="G103" s="8" t="s">
        <v>130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8" t="s">
        <v>55</v>
      </c>
      <c r="E104" s="8" t="s">
        <v>47</v>
      </c>
      <c r="F104" s="8">
        <v>1</v>
      </c>
      <c r="G104" s="8" t="s">
        <v>91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100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131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97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100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97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114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132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133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116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134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135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116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136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137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138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100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139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91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92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100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97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140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141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142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143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143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144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145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119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143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146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147</v>
      </c>
      <c r="D136" s="8" t="s">
        <v>147</v>
      </c>
      <c r="E136" s="8" t="s">
        <v>1</v>
      </c>
      <c r="F136" s="13">
        <v>3</v>
      </c>
      <c r="G136" s="13" t="s">
        <v>148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147</v>
      </c>
      <c r="D137" s="8" t="s">
        <v>147</v>
      </c>
      <c r="E137" s="8" t="s">
        <v>6</v>
      </c>
      <c r="F137" s="8">
        <v>21</v>
      </c>
      <c r="G137" s="8" t="s">
        <v>149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147</v>
      </c>
      <c r="D138" s="8" t="s">
        <v>147</v>
      </c>
      <c r="E138" s="8" t="s">
        <v>9</v>
      </c>
      <c r="F138" s="8">
        <v>5</v>
      </c>
      <c r="G138" s="8" t="s">
        <v>135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147</v>
      </c>
      <c r="D139" s="8" t="s">
        <v>147</v>
      </c>
      <c r="E139" s="8" t="s">
        <v>41</v>
      </c>
      <c r="F139" s="8">
        <v>3</v>
      </c>
      <c r="G139" s="8" t="s">
        <v>103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147</v>
      </c>
      <c r="D140" s="8" t="s">
        <v>147</v>
      </c>
      <c r="E140" s="8" t="s">
        <v>24</v>
      </c>
      <c r="F140" s="8">
        <v>5</v>
      </c>
      <c r="G140" s="8" t="s">
        <v>150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147</v>
      </c>
      <c r="D141" s="8" t="s">
        <v>147</v>
      </c>
      <c r="E141" s="8" t="s">
        <v>31</v>
      </c>
      <c r="F141" s="8">
        <v>1</v>
      </c>
      <c r="G141" s="8" t="s">
        <v>97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147</v>
      </c>
      <c r="D142" s="8" t="s">
        <v>147</v>
      </c>
      <c r="E142" s="8" t="s">
        <v>35</v>
      </c>
      <c r="F142" s="8">
        <v>2</v>
      </c>
      <c r="G142" s="8" t="s">
        <v>151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147</v>
      </c>
      <c r="D143" s="8" t="s">
        <v>147</v>
      </c>
      <c r="E143" s="8" t="s">
        <v>43</v>
      </c>
      <c r="F143" s="8">
        <v>24</v>
      </c>
      <c r="G143" s="8" t="s">
        <v>152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147</v>
      </c>
      <c r="D144" s="8" t="s">
        <v>147</v>
      </c>
      <c r="E144" s="8" t="s">
        <v>49</v>
      </c>
      <c r="F144" s="8">
        <v>6</v>
      </c>
      <c r="G144" s="8" t="s">
        <v>126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147</v>
      </c>
      <c r="D145" s="8" t="s">
        <v>68</v>
      </c>
      <c r="E145" s="8" t="s">
        <v>1</v>
      </c>
      <c r="F145" s="8">
        <v>9</v>
      </c>
      <c r="G145" s="8" t="s">
        <v>153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147</v>
      </c>
      <c r="D146" s="8" t="s">
        <v>68</v>
      </c>
      <c r="E146" s="8" t="s">
        <v>9</v>
      </c>
      <c r="F146" s="8">
        <v>1</v>
      </c>
      <c r="G146" s="8" t="s">
        <v>97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147</v>
      </c>
      <c r="D147" s="8" t="s">
        <v>68</v>
      </c>
      <c r="E147" s="8" t="s">
        <v>16</v>
      </c>
      <c r="F147" s="8">
        <v>1</v>
      </c>
      <c r="G147" s="8" t="s">
        <v>97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147</v>
      </c>
      <c r="D148" s="8" t="s">
        <v>68</v>
      </c>
      <c r="E148" s="8" t="s">
        <v>18</v>
      </c>
      <c r="F148" s="8">
        <v>8</v>
      </c>
      <c r="G148" s="8" t="s">
        <v>154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147</v>
      </c>
      <c r="D149" s="8" t="s">
        <v>68</v>
      </c>
      <c r="E149" s="8" t="s">
        <v>43</v>
      </c>
      <c r="F149" s="8">
        <v>3</v>
      </c>
      <c r="G149" s="8" t="s">
        <v>107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147</v>
      </c>
      <c r="D150" s="8" t="s">
        <v>68</v>
      </c>
      <c r="E150" s="8" t="s">
        <v>20</v>
      </c>
      <c r="F150" s="8">
        <v>12</v>
      </c>
      <c r="G150" s="8" t="s">
        <v>155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147</v>
      </c>
      <c r="D151" s="8" t="s">
        <v>68</v>
      </c>
      <c r="E151" s="8" t="s">
        <v>35</v>
      </c>
      <c r="F151" s="8">
        <v>1</v>
      </c>
      <c r="G151" s="8" t="s">
        <v>97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147</v>
      </c>
      <c r="D152" s="8" t="s">
        <v>68</v>
      </c>
      <c r="E152" s="8" t="s">
        <v>37</v>
      </c>
      <c r="F152" s="8">
        <v>1</v>
      </c>
      <c r="G152" s="8" t="s">
        <v>97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147</v>
      </c>
      <c r="D153" s="8" t="s">
        <v>68</v>
      </c>
      <c r="E153" s="8" t="s">
        <v>20</v>
      </c>
      <c r="F153" s="8">
        <v>8</v>
      </c>
      <c r="G153" s="8" t="s">
        <v>154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147</v>
      </c>
      <c r="D154" s="8" t="s">
        <v>68</v>
      </c>
      <c r="E154" s="8" t="s">
        <v>43</v>
      </c>
      <c r="F154" s="8">
        <v>2</v>
      </c>
      <c r="G154" s="8" t="s">
        <v>100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147</v>
      </c>
      <c r="D155" s="8" t="s">
        <v>68</v>
      </c>
      <c r="E155" s="8" t="s">
        <v>47</v>
      </c>
      <c r="F155" s="8">
        <v>1</v>
      </c>
      <c r="G155" s="8" t="s">
        <v>97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147</v>
      </c>
      <c r="D156" s="8" t="s">
        <v>68</v>
      </c>
      <c r="E156" s="8" t="s">
        <v>49</v>
      </c>
      <c r="F156" s="8">
        <v>3</v>
      </c>
      <c r="G156" s="8" t="s">
        <v>107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147</v>
      </c>
      <c r="D157" s="8" t="s">
        <v>68</v>
      </c>
      <c r="E157" s="8" t="s">
        <v>22</v>
      </c>
      <c r="F157" s="8">
        <v>1</v>
      </c>
      <c r="G157" s="8" t="s">
        <v>97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147</v>
      </c>
      <c r="D158" s="8" t="s">
        <v>69</v>
      </c>
      <c r="E158" s="8" t="s">
        <v>24</v>
      </c>
      <c r="F158" s="8">
        <v>14</v>
      </c>
      <c r="G158" s="8" t="s">
        <v>156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147</v>
      </c>
      <c r="D159" s="8" t="s">
        <v>69</v>
      </c>
      <c r="E159" s="8" t="s">
        <v>1</v>
      </c>
      <c r="F159" s="8">
        <v>49</v>
      </c>
      <c r="G159" s="8" t="s">
        <v>157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147</v>
      </c>
      <c r="D160" s="8" t="s">
        <v>69</v>
      </c>
      <c r="E160" s="8" t="s">
        <v>16</v>
      </c>
      <c r="F160" s="8">
        <v>3</v>
      </c>
      <c r="G160" s="8" t="s">
        <v>158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147</v>
      </c>
      <c r="D161" s="8" t="s">
        <v>69</v>
      </c>
      <c r="E161" s="8" t="s">
        <v>18</v>
      </c>
      <c r="F161" s="8">
        <v>16</v>
      </c>
      <c r="G161" s="8" t="s">
        <v>159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160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3">
        <v>4</v>
      </c>
      <c r="G163" s="13" t="s">
        <v>161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160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162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163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164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165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166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97</v>
      </c>
      <c r="I170" s="1">
        <v>1</v>
      </c>
    </row>
    <row r="171" s="1" customFormat="1" spans="1:10">
      <c r="A171" s="11">
        <f t="shared" si="6"/>
        <v>66</v>
      </c>
      <c r="B171" s="11">
        <f t="shared" si="7"/>
        <v>8</v>
      </c>
      <c r="C171" s="8" t="s">
        <v>167</v>
      </c>
      <c r="D171" s="8" t="s">
        <v>168</v>
      </c>
      <c r="E171" s="8" t="s">
        <v>1</v>
      </c>
      <c r="F171" s="8">
        <v>12</v>
      </c>
      <c r="G171" s="8" t="s">
        <v>169</v>
      </c>
      <c r="I171" s="1">
        <v>5</v>
      </c>
      <c r="J171" s="1">
        <v>7</v>
      </c>
    </row>
    <row r="172" s="1" customFormat="1" spans="1:10">
      <c r="A172" s="11">
        <f t="shared" si="6"/>
        <v>66</v>
      </c>
      <c r="B172" s="11">
        <f t="shared" si="7"/>
        <v>10</v>
      </c>
      <c r="C172" s="8" t="s">
        <v>167</v>
      </c>
      <c r="D172" s="8" t="s">
        <v>168</v>
      </c>
      <c r="E172" s="8" t="s">
        <v>6</v>
      </c>
      <c r="F172" s="8">
        <v>12</v>
      </c>
      <c r="G172" s="8" t="s">
        <v>170</v>
      </c>
      <c r="I172" s="1">
        <v>5</v>
      </c>
      <c r="J172" s="1">
        <v>7</v>
      </c>
    </row>
    <row r="173" s="1" customFormat="1" spans="1:9">
      <c r="A173" s="11">
        <f t="shared" si="6"/>
        <v>66</v>
      </c>
      <c r="B173" s="11">
        <f t="shared" si="7"/>
        <v>12</v>
      </c>
      <c r="C173" s="8" t="s">
        <v>167</v>
      </c>
      <c r="D173" s="8" t="s">
        <v>168</v>
      </c>
      <c r="E173" s="8" t="s">
        <v>9</v>
      </c>
      <c r="F173" s="8">
        <v>1</v>
      </c>
      <c r="G173" s="8" t="s">
        <v>97</v>
      </c>
      <c r="I173" s="1">
        <v>1</v>
      </c>
    </row>
    <row r="174" s="1" customFormat="1" ht="15.75" spans="1:9">
      <c r="A174" s="11">
        <f t="shared" si="6"/>
        <v>66</v>
      </c>
      <c r="B174" s="11">
        <f t="shared" si="7"/>
        <v>17</v>
      </c>
      <c r="C174" s="8" t="s">
        <v>167</v>
      </c>
      <c r="D174" s="8" t="s">
        <v>168</v>
      </c>
      <c r="E174" s="10" t="s">
        <v>24</v>
      </c>
      <c r="F174" s="8">
        <v>4</v>
      </c>
      <c r="G174" s="8" t="s">
        <v>171</v>
      </c>
      <c r="I174" s="1">
        <v>4</v>
      </c>
    </row>
    <row r="175" s="1" customFormat="1" spans="1:9">
      <c r="A175" s="11">
        <f t="shared" si="6"/>
        <v>66</v>
      </c>
      <c r="B175" s="11">
        <f t="shared" si="7"/>
        <v>18</v>
      </c>
      <c r="C175" s="8" t="s">
        <v>167</v>
      </c>
      <c r="D175" s="8" t="s">
        <v>168</v>
      </c>
      <c r="E175" s="8" t="s">
        <v>26</v>
      </c>
      <c r="F175" s="8">
        <v>3</v>
      </c>
      <c r="G175" s="8" t="s">
        <v>172</v>
      </c>
      <c r="I175" s="1">
        <v>3</v>
      </c>
    </row>
    <row r="176" s="1" customFormat="1" spans="1:10">
      <c r="A176" s="11">
        <f t="shared" si="6"/>
        <v>66</v>
      </c>
      <c r="B176" s="11">
        <f t="shared" si="7"/>
        <v>20</v>
      </c>
      <c r="C176" s="8" t="s">
        <v>167</v>
      </c>
      <c r="D176" s="8" t="s">
        <v>168</v>
      </c>
      <c r="E176" s="8" t="s">
        <v>31</v>
      </c>
      <c r="F176" s="8">
        <v>2</v>
      </c>
      <c r="G176" s="8" t="s">
        <v>92</v>
      </c>
      <c r="J176" s="1">
        <v>2</v>
      </c>
    </row>
    <row r="177" s="1" customFormat="1" spans="1:10">
      <c r="A177" s="11">
        <f t="shared" si="6"/>
        <v>66</v>
      </c>
      <c r="B177" s="11">
        <f t="shared" si="7"/>
        <v>21</v>
      </c>
      <c r="C177" s="8" t="s">
        <v>167</v>
      </c>
      <c r="D177" s="8" t="s">
        <v>168</v>
      </c>
      <c r="E177" s="8" t="s">
        <v>35</v>
      </c>
      <c r="F177" s="8">
        <v>3</v>
      </c>
      <c r="G177" s="8" t="s">
        <v>173</v>
      </c>
      <c r="I177" s="1">
        <v>1</v>
      </c>
      <c r="J177" s="1">
        <v>2</v>
      </c>
    </row>
    <row r="178" s="1" customFormat="1" spans="1:9">
      <c r="A178" s="11">
        <f t="shared" si="6"/>
        <v>66</v>
      </c>
      <c r="B178" s="11">
        <f t="shared" si="7"/>
        <v>24</v>
      </c>
      <c r="C178" s="8" t="s">
        <v>167</v>
      </c>
      <c r="D178" s="8" t="s">
        <v>168</v>
      </c>
      <c r="E178" s="8" t="s">
        <v>39</v>
      </c>
      <c r="F178" s="8">
        <v>1</v>
      </c>
      <c r="G178" s="8" t="s">
        <v>97</v>
      </c>
      <c r="I178" s="1">
        <v>1</v>
      </c>
    </row>
    <row r="179" s="1" customFormat="1" spans="1:10">
      <c r="A179" s="11">
        <f t="shared" si="6"/>
        <v>66</v>
      </c>
      <c r="B179" s="11">
        <f t="shared" si="7"/>
        <v>25</v>
      </c>
      <c r="C179" s="8" t="s">
        <v>167</v>
      </c>
      <c r="D179" s="8" t="s">
        <v>168</v>
      </c>
      <c r="E179" s="8" t="s">
        <v>41</v>
      </c>
      <c r="F179" s="8">
        <v>3</v>
      </c>
      <c r="G179" s="8" t="s">
        <v>174</v>
      </c>
      <c r="I179" s="1">
        <v>1</v>
      </c>
      <c r="J179" s="1">
        <v>2</v>
      </c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175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176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177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178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179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179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180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181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97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154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182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183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97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184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97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182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97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183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107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185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107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171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97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97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185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97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100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100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154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100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186</v>
      </c>
      <c r="E210" s="8" t="s">
        <v>6</v>
      </c>
      <c r="F210" s="8">
        <v>10</v>
      </c>
      <c r="G210" s="8" t="s">
        <v>187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188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97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189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97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190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191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184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171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192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192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192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192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193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192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192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97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192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192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97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194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107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100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195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1">
    <dataValidation type="list" allowBlank="1" showInputMessage="1" showErrorMessage="1" sqref="E136:E159 C136:D159 C4:E27">
      <formula1/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2024-04-02T10:29:39Z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617832F80CD2467B8A52D0A317E10EC4_12</vt:lpwstr>
  </property>
  <property fmtid="{D5CDD505-2E9C-101B-9397-08002B2CF9AE}" pid="3" name="KSOProductBuildVer">
    <vt:lpwstr>2057-12.2.0.13489</vt:lpwstr>
  </property>
</Properties>
</file>