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<sst xmlns="http://schemas.openxmlformats.org/spreadsheetml/2006/main" count="1038" uniqueCount="200">
  <si>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</si>
  <si>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</si>
  <si>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</si>
  <si>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</si>
  <si>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</si>
  <si>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</si>
  <si>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</si>
  <si>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</si>
  <si>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</si>
  <si>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</si>
  <si>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</si>
  <si>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</si>
  <si>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</si>
  <si>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</si>
  <si>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</si>
  <si>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</si>
  <si>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</si>
  <si>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</si>
  <si>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</si>
  <si>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</si>
  <si>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</si>
  <si>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</si>
  <si>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</si>
  <si>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</si>
  <si>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</si>
  <si>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</si>
  <si>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</si>
  <si>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</si>
  <si>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</si>
  <si>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</si>
  <si>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</si>
  <si>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</si>
  <si>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</si>
  <si>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</si>
  <si>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</si>
  <si>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</si>
  <si>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</si>
  <si>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</si>
  <si>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</si>
  <si>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</si>
  <si>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</si>
  <si>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</si>
  <si>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</si>
  <si>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</si>
  <si>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</si>
  <si>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</si>
  <si>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</si>
  <si>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</si>
  <si>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</si>
  <si>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</si>
  <si>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</si>
  <si>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</si>
  <si>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</si>
  <si>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</si>
  <si>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</si>
  <si>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</si>
  <si>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</si>
  <si>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</si>
  <si>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</si>
  <si>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</si>
  <si>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</si>
  <si>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</si>
  <si>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</si>
  <si>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</si>
  <si>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</si>
  <si>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</si>
  <si>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</si>
  <si>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</si>
  <si>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</si>
  <si>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</si>
  <si>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</si>
  <si>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</si>
  <si>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</si>
  <si>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</si>
  <si>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</si>
  <si>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</si>
  <si>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</si>
  <si>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</si>
  <si>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</si>
  <si>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</si>
  <si>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</si>
  <si>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</si>
  <si>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</si>
  <si>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</si>
  <si>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</si>
  <si>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Shkolla 9-vjeçare "Paftal"</t>
  </si>
  <si>
    <t>1 provizor</t>
  </si>
  <si>
    <t>Deri më 14.06.2024</t>
  </si>
  <si>
    <t>28.03.2024</t>
  </si>
  <si>
    <t>SHMB "Jorgo Plaku", Hoçisht</t>
  </si>
  <si>
    <t>1 pozicion provizor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</si>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</sst>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30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erat%20Raportim%20ditor%2028.03.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voll%20Vende%20t&#235;%20lira%20pune,%20data%2028.03.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5" t="s">
        <v>0</v>
      </c>
      <c r="C3" s="25" t="s">
        <v>1</v>
      </c>
      <c r="D3" s="25" t="s">
        <v>2</v>
      </c>
    </row>
    <row r="4" spans="2:4">
      <c r="B4" s="25" t="s">
        <v>3</v>
      </c>
      <c r="C4" s="25" t="s">
        <v>4</v>
      </c>
      <c r="D4" s="25" t="s">
        <v>5</v>
      </c>
    </row>
    <row r="5" spans="2:4">
      <c r="B5" s="25" t="s">
        <v>2</v>
      </c>
      <c r="C5" s="25" t="s">
        <v>6</v>
      </c>
      <c r="D5" s="25" t="s">
        <v>7</v>
      </c>
    </row>
    <row r="6" spans="2:4">
      <c r="B6" s="25" t="s">
        <v>8</v>
      </c>
      <c r="C6" s="25" t="s">
        <v>9</v>
      </c>
      <c r="D6" s="25" t="s">
        <v>10</v>
      </c>
    </row>
    <row r="7" spans="2:3">
      <c r="B7" s="25" t="s">
        <v>11</v>
      </c>
      <c r="C7" s="25" t="s">
        <v>12</v>
      </c>
    </row>
    <row r="8" spans="2:3">
      <c r="B8" s="25" t="s">
        <v>13</v>
      </c>
      <c r="C8" s="25" t="s">
        <v>14</v>
      </c>
    </row>
    <row r="9" spans="2:3">
      <c r="B9" s="25" t="s">
        <v>15</v>
      </c>
      <c r="C9" s="25" t="s">
        <v>16</v>
      </c>
    </row>
    <row r="10" spans="2:3">
      <c r="B10" s="25" t="s">
        <v>17</v>
      </c>
      <c r="C10" s="25" t="s">
        <v>18</v>
      </c>
    </row>
    <row r="11" spans="2:3">
      <c r="B11" s="25" t="s">
        <v>19</v>
      </c>
      <c r="C11" s="25" t="s">
        <v>20</v>
      </c>
    </row>
    <row r="12" spans="2:3">
      <c r="B12" s="25" t="s">
        <v>21</v>
      </c>
      <c r="C12" s="25" t="s">
        <v>22</v>
      </c>
    </row>
    <row r="13" spans="2:3">
      <c r="B13" s="25" t="s">
        <v>23</v>
      </c>
      <c r="C13" s="25" t="s">
        <v>24</v>
      </c>
    </row>
    <row r="14" spans="2:3">
      <c r="B14" s="25" t="s">
        <v>25</v>
      </c>
      <c r="C14" s="25" t="s">
        <v>26</v>
      </c>
    </row>
    <row r="15" spans="2:3">
      <c r="B15" s="25" t="s">
        <v>27</v>
      </c>
      <c r="C15" s="25" t="s">
        <v>28</v>
      </c>
    </row>
    <row r="16" spans="2:3">
      <c r="B16" s="25" t="s">
        <v>5</v>
      </c>
      <c r="C16" s="25" t="s">
        <v>29</v>
      </c>
    </row>
    <row r="17" spans="2:3">
      <c r="B17" s="25" t="s">
        <v>30</v>
      </c>
      <c r="C17" s="25" t="s">
        <v>31</v>
      </c>
    </row>
    <row r="18" spans="2:3">
      <c r="B18" s="25" t="s">
        <v>32</v>
      </c>
      <c r="C18" s="25" t="s">
        <v>33</v>
      </c>
    </row>
    <row r="19" spans="2:3">
      <c r="B19" s="25" t="s">
        <v>34</v>
      </c>
      <c r="C19" s="25" t="s">
        <v>35</v>
      </c>
    </row>
    <row r="20" spans="2:3">
      <c r="B20" s="25" t="s">
        <v>36</v>
      </c>
      <c r="C20" s="25" t="s">
        <v>37</v>
      </c>
    </row>
    <row r="21" spans="2:3">
      <c r="B21" s="25" t="s">
        <v>38</v>
      </c>
      <c r="C21" s="25" t="s">
        <v>39</v>
      </c>
    </row>
    <row r="22" spans="2:3">
      <c r="B22" s="25" t="s">
        <v>40</v>
      </c>
      <c r="C22" s="25" t="s">
        <v>41</v>
      </c>
    </row>
    <row r="23" spans="2:3">
      <c r="B23" s="25" t="s">
        <v>42</v>
      </c>
      <c r="C23" s="25" t="s">
        <v>43</v>
      </c>
    </row>
    <row r="24" spans="2:3">
      <c r="B24" s="25" t="s">
        <v>44</v>
      </c>
      <c r="C24" s="25" t="s">
        <v>45</v>
      </c>
    </row>
    <row r="25" spans="2:3">
      <c r="B25" s="25" t="s">
        <v>46</v>
      </c>
      <c r="C25" s="25" t="s">
        <v>47</v>
      </c>
    </row>
    <row r="26" spans="2:3">
      <c r="B26" s="25" t="s">
        <v>48</v>
      </c>
      <c r="C26" s="25" t="s">
        <v>49</v>
      </c>
    </row>
    <row r="27" spans="2:2">
      <c r="B27" s="25" t="s">
        <v>50</v>
      </c>
    </row>
    <row r="28" spans="2:2">
      <c r="B28" s="25" t="s">
        <v>51</v>
      </c>
    </row>
    <row r="29" spans="2:2">
      <c r="B29" s="25" t="s">
        <v>52</v>
      </c>
    </row>
    <row r="30" spans="2:2">
      <c r="B30" s="25" t="s">
        <v>53</v>
      </c>
    </row>
    <row r="31" spans="2:2">
      <c r="B31" s="25" t="s">
        <v>54</v>
      </c>
    </row>
    <row r="32" spans="2:2">
      <c r="B32" s="25" t="s">
        <v>55</v>
      </c>
    </row>
    <row r="33" spans="2:2">
      <c r="B33" s="25" t="s">
        <v>56</v>
      </c>
    </row>
    <row r="34" spans="2:2">
      <c r="B34" s="25" t="s">
        <v>57</v>
      </c>
    </row>
    <row r="35" spans="2:2">
      <c r="B35" s="25" t="s">
        <v>58</v>
      </c>
    </row>
    <row r="36" spans="2:2">
      <c r="B36" s="25" t="s">
        <v>59</v>
      </c>
    </row>
    <row r="37" spans="2:2">
      <c r="B37" s="25" t="s">
        <v>60</v>
      </c>
    </row>
    <row r="38" spans="2:2">
      <c r="B38" s="25" t="s">
        <v>61</v>
      </c>
    </row>
    <row r="39" spans="2:2">
      <c r="B39" s="25" t="s">
        <v>62</v>
      </c>
    </row>
    <row r="40" spans="2:2">
      <c r="B40" s="25" t="s">
        <v>63</v>
      </c>
    </row>
    <row r="41" spans="2:2">
      <c r="B41" s="25" t="s">
        <v>64</v>
      </c>
    </row>
    <row r="42" spans="2:2">
      <c r="B42" s="25" t="s">
        <v>65</v>
      </c>
    </row>
    <row r="43" spans="2:2">
      <c r="B43" s="25" t="s">
        <v>66</v>
      </c>
    </row>
    <row r="44" spans="2:2">
      <c r="B44" s="25" t="s">
        <v>67</v>
      </c>
    </row>
    <row r="45" spans="2:2">
      <c r="B45" s="25" t="s">
        <v>68</v>
      </c>
    </row>
    <row r="46" spans="2:2">
      <c r="B46" s="25" t="s">
        <v>69</v>
      </c>
    </row>
    <row r="47" spans="2:2">
      <c r="B47" s="25" t="s">
        <v>70</v>
      </c>
    </row>
    <row r="48" spans="2:2">
      <c r="B48" s="25" t="s">
        <v>10</v>
      </c>
    </row>
    <row r="49" spans="2:2">
      <c r="B49" s="25" t="s">
        <v>71</v>
      </c>
    </row>
    <row r="50" spans="2:2">
      <c r="B50" s="25" t="s">
        <v>72</v>
      </c>
    </row>
    <row r="51" spans="2:2">
      <c r="B51" s="25" t="s">
        <v>73</v>
      </c>
    </row>
    <row r="52" spans="2:2">
      <c r="B52" s="25" t="s">
        <v>74</v>
      </c>
    </row>
    <row r="53" spans="2:2">
      <c r="B53" s="25" t="s">
        <v>75</v>
      </c>
    </row>
    <row r="54" spans="2:2">
      <c r="B54" s="25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4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66"/>
  <sheetViews>
    <sheetView tabSelected="1" workbookViewId="0">
      <selection activeCell="D8" sqref="D8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48.5714285714286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ht="15.75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78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23</v>
      </c>
      <c r="C3" s="20" t="s">
        <v>7</v>
      </c>
      <c r="D3" s="20" t="s">
        <v>52</v>
      </c>
      <c r="E3" s="21" t="s">
        <v>85</v>
      </c>
      <c r="F3" s="20" t="s">
        <v>37</v>
      </c>
      <c r="G3" s="20" t="s">
        <v>86</v>
      </c>
      <c r="H3" s="22" t="s">
        <v>87</v>
      </c>
      <c r="I3" s="1" t="s">
        <v>88</v>
      </c>
    </row>
    <row r="4" spans="1:9">
      <c r="A4" s="7">
        <f t="shared" ref="A4:A59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80</v>
      </c>
      <c r="B4" s="7">
        <f t="shared" ref="B4:B59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21</v>
      </c>
      <c r="C4" s="20" t="s">
        <v>7</v>
      </c>
      <c r="D4" s="20" t="s">
        <v>54</v>
      </c>
      <c r="E4" s="20" t="s">
        <v>89</v>
      </c>
      <c r="F4" s="20" t="s">
        <v>35</v>
      </c>
      <c r="G4" s="20">
        <v>1</v>
      </c>
      <c r="H4" s="20" t="s">
        <v>90</v>
      </c>
      <c r="I4" s="1" t="s">
        <v>88</v>
      </c>
    </row>
    <row r="5" spans="1:8">
      <c r="A5" s="7" t="b">
        <f t="shared" si="0"/>
        <v>0</v>
      </c>
      <c r="B5" s="7" t="b">
        <f t="shared" si="1"/>
        <v>0</v>
      </c>
      <c r="C5" s="8"/>
      <c r="D5" s="8"/>
      <c r="E5" s="8"/>
      <c r="F5" s="8"/>
      <c r="G5" s="8">
        <v>0</v>
      </c>
      <c r="H5" s="8"/>
    </row>
    <row r="6" spans="1:8">
      <c r="A6" s="7" t="b">
        <f t="shared" si="0"/>
        <v>0</v>
      </c>
      <c r="B6" s="7" t="b">
        <f t="shared" si="1"/>
        <v>0</v>
      </c>
      <c r="C6" s="8"/>
      <c r="D6" s="8"/>
      <c r="E6" s="8"/>
      <c r="F6" s="8"/>
      <c r="G6" s="8">
        <v>0</v>
      </c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>
        <v>0</v>
      </c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11" t="b">
        <f t="shared" si="0"/>
        <v>0</v>
      </c>
      <c r="B19" s="11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11" t="b">
        <f t="shared" si="0"/>
        <v>0</v>
      </c>
      <c r="B20" s="11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11" t="b">
        <f t="shared" si="0"/>
        <v>0</v>
      </c>
      <c r="B21" s="11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11" t="b">
        <f t="shared" si="0"/>
        <v>0</v>
      </c>
      <c r="B22" s="11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11" t="b">
        <f t="shared" si="0"/>
        <v>0</v>
      </c>
      <c r="B23" s="11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11" t="b">
        <f t="shared" si="0"/>
        <v>0</v>
      </c>
      <c r="B24" s="11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11" t="b">
        <f t="shared" si="0"/>
        <v>0</v>
      </c>
      <c r="B25" s="11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11" t="b">
        <f t="shared" si="0"/>
        <v>0</v>
      </c>
      <c r="B26" s="11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ref="A60:A123" si="2">IF(D60="Belsh",71,IF(D60="Cërrik",70,IF(D60="Devoll",80,IF(D60="Elbasan",82,IF(D60="Gramsh",73,IF(D60="Kolonjë",77,IF(D60="Korçë, Pustec",79,IF(D60="Kuçovë",69,IF(D60="Librazhd",74,IF(D60="Maliq",76,IF(D60="Peqin",72,IF(D60="Përrenjas",75,IF(D60="Pogradec",81,IF(D60="Poliçan",102,IF(D60="Skrapar",101,IF(D60="Ura Vajgurore",68,IF(D60="Berat",78,IF(D60="Bulqizë",51,IF(D60="Dibër",46,IF(D60="Durrës",50,IF(D60="Kamëz",48,IF(D60="Kavajë",55,IF(D60="Klos",53,IF(D60="Krujë",47,IF(D60="Mat",52,IF(D60="Rrogozhinë",57,IF(D60="Shijak",54,IF(D60="Tiranë",49,IF(D60="Vorë",56,IF(D60="Divjakë",86,IF(D60="Fier",95,IF(D60="Finiq-Dropull",97,IF(D60="Gjirokastër-Libohovë",98,IF(D60="Lushnje",93,IF(D60="Mallakastër",87,IF(D60="Patos",84,IF(D60="Përmet, Këlcyrë",91,IF(D60="Roskovec",85,IF(D60="Sarandë-Konispol-Delvinë",100,IF(D60="Selenicë",88,IF(D60="Tepelenë- Memaliaj",99,IF(D60="Vlorë, Himarë",94,IF(D60="Has",58,IF(D60="Kukës",64,IF(D60="Kurbin",66,IF(D60="Lezhë",65,IF(D60="Malësi e Madhe",61,IF(D60="Mirditë",60,IF(D60="Pukë-Fushë-Arrëz",63,IF(D60="Shkodër",67,IF(D60="Tropojë",59,IF(D60="VauDejës",62))))))))))))))))))))))))))))))))))))))))))))))))))))</f>
        <v>0</v>
      </c>
      <c r="B60" s="11" t="b">
        <f t="shared" ref="B60:B123" si="3">IF(F60="Arsimi Fillor",8,IF(F60="Arsimi Parashkollor",9,IF(F60="Arsimi Special",10,IF(F60="Art Pamor",12,IF(F60="Art pamor (shkolla artistike)",30,IF(F60="Balet (shkolla artistike)",29,IF(F60="Biologji",11,IF(F60="Edukim Fizik",13,IF(F60="Fizikë",15,IF(F60="Gjeografi",16,IF(F60="Gjuhë Angleze",17,IF(F60="Gjuhë Frënge",18,IF(F60="Gjuhë Gjermane",19,IF(F60="Gjuhë Greke",22,IF(F60="Gjuhë Italiane",20,IF(F60="Gjuhë Maqedonëse",26,IF(F60="Gjuhë Shqipe dhe Letërsi",21,IF(F60="Histori",23,IF(F60="Kimi",24,IF(F60="Matematikë",25,IF(F60="Muzikë",14,IF(F60="Muzikë (shkolla artistike)",31,IF(F60="Shkenca Sociale",27,IF(F60="Teknologji Informacioni dhe Komunikimi",28))))))))))))))))))))))))</f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ref="A124:A187" si="4">IF(D124="Belsh",71,IF(D124="Cërrik",70,IF(D124="Devoll",80,IF(D124="Elbasan",82,IF(D124="Gramsh",73,IF(D124="Kolonjë",77,IF(D124="Korçë, Pustec",79,IF(D124="Kuçovë",69,IF(D124="Librazhd",74,IF(D124="Maliq",76,IF(D124="Peqin",72,IF(D124="Përrenjas",75,IF(D124="Pogradec",81,IF(D124="Poliçan",102,IF(D124="Skrapar",101,IF(D124="Ura Vajgurore",68,IF(D124="Berat",78,IF(D124="Bulqizë",51,IF(D124="Dibër",46,IF(D124="Durrës",50,IF(D124="Kamëz",48,IF(D124="Kavajë",55,IF(D124="Klos",53,IF(D124="Krujë",47,IF(D124="Mat",52,IF(D124="Rrogozhinë",57,IF(D124="Shijak",54,IF(D124="Tiranë",49,IF(D124="Vorë",56,IF(D124="Divjakë",86,IF(D124="Fier",95,IF(D124="Finiq-Dropull",97,IF(D124="Gjirokastër-Libohovë",98,IF(D124="Lushnje",93,IF(D124="Mallakastër",87,IF(D124="Patos",84,IF(D124="Përmet, Këlcyrë",91,IF(D124="Roskovec",85,IF(D124="Sarandë-Konispol-Delvinë",100,IF(D124="Selenicë",88,IF(D124="Tepelenë- Memaliaj",99,IF(D124="Vlorë, Himarë",94,IF(D124="Has",58,IF(D124="Kukës",64,IF(D124="Kurbin",66,IF(D124="Lezhë",65,IF(D124="Malësi e Madhe",61,IF(D124="Mirditë",60,IF(D124="Pukë-Fushë-Arrëz",63,IF(D124="Shkodër",67,IF(D124="Tropojë",59,IF(D124="VauDejës",62))))))))))))))))))))))))))))))))))))))))))))))))))))</f>
        <v>0</v>
      </c>
      <c r="B124" s="11" t="b">
        <f t="shared" ref="B124:B187" si="5">IF(F124="Arsimi Fillor",8,IF(F124="Arsimi Parashkollor",9,IF(F124="Arsimi Special",10,IF(F124="Art Pamor",12,IF(F124="Art pamor (shkolla artistike)",30,IF(F124="Balet (shkolla artistike)",29,IF(F124="Biologji",11,IF(F124="Edukim Fizik",13,IF(F124="Fizikë",15,IF(F124="Gjeografi",16,IF(F124="Gjuhë Angleze",17,IF(F124="Gjuhë Frënge",18,IF(F124="Gjuhë Gjermane",19,IF(F124="Gjuhë Greke",22,IF(F124="Gjuhë Italiane",20,IF(F124="Gjuhë Maqedonëse",26,IF(F124="Gjuhë Shqipe dhe Letërsi",21,IF(F124="Histori",23,IF(F124="Kimi",24,IF(F124="Matematikë",25,IF(F124="Muzikë",14,IF(F124="Muzikë (shkolla artistike)",31,IF(F124="Shkenca Sociale",27,IF(F124="Teknologji Informacioni dhe Komunikimi",28))))))))))))))))))))))))</f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ref="A188:A251" si="6">IF(D188="Belsh",71,IF(D188="Cërrik",70,IF(D188="Devoll",80,IF(D188="Elbasan",82,IF(D188="Gramsh",73,IF(D188="Kolonjë",77,IF(D188="Korçë, Pustec",79,IF(D188="Kuçovë",69,IF(D188="Librazhd",74,IF(D188="Maliq",76,IF(D188="Peqin",72,IF(D188="Përrenjas",75,IF(D188="Pogradec",81,IF(D188="Poliçan",102,IF(D188="Skrapar",101,IF(D188="Ura Vajgurore",68,IF(D188="Berat",78,IF(D188="Bulqizë",51,IF(D188="Dibër",46,IF(D188="Durrës",50,IF(D188="Kamëz",48,IF(D188="Kavajë",55,IF(D188="Klos",53,IF(D188="Krujë",47,IF(D188="Mat",52,IF(D188="Rrogozhinë",57,IF(D188="Shijak",54,IF(D188="Tiranë",49,IF(D188="Vorë",56,IF(D188="Divjakë",86,IF(D188="Fier",95,IF(D188="Finiq-Dropull",97,IF(D188="Gjirokastër-Libohovë",98,IF(D188="Lushnje",93,IF(D188="Mallakastër",87,IF(D188="Patos",84,IF(D188="Përmet, Këlcyrë",91,IF(D188="Roskovec",85,IF(D188="Sarandë-Konispol-Delvinë",100,IF(D188="Selenicë",88,IF(D188="Tepelenë- Memaliaj",99,IF(D188="Vlorë, Himarë",94,IF(D188="Has",58,IF(D188="Kukës",64,IF(D188="Kurbin",66,IF(D188="Lezhë",65,IF(D188="Malësi e Madhe",61,IF(D188="Mirditë",60,IF(D188="Pukë-Fushë-Arrëz",63,IF(D188="Shkodër",67,IF(D188="Tropojë",59,IF(D188="VauDejës",62))))))))))))))))))))))))))))))))))))))))))))))))))))</f>
        <v>0</v>
      </c>
      <c r="B188" s="11" t="b">
        <f t="shared" ref="B188:B251" si="7">IF(F188="Arsimi Fillor",8,IF(F188="Arsimi Parashkollor",9,IF(F188="Arsimi Special",10,IF(F188="Art Pamor",12,IF(F188="Art pamor (shkolla artistike)",30,IF(F188="Balet (shkolla artistike)",29,IF(F188="Biologji",11,IF(F188="Edukim Fizik",13,IF(F188="Fizikë",15,IF(F188="Gjeografi",16,IF(F188="Gjuhë Angleze",17,IF(F188="Gjuhë Frënge",18,IF(F188="Gjuhë Gjermane",19,IF(F188="Gjuhë Greke",22,IF(F188="Gjuhë Italiane",20,IF(F188="Gjuhë Maqedonëse",26,IF(F188="Gjuhë Shqipe dhe Letërsi",21,IF(F188="Histori",23,IF(F188="Kimi",24,IF(F188="Matematikë",25,IF(F188="Muzikë",14,IF(F188="Muzikë (shkolla artistike)",31,IF(F188="Shkenca Sociale",27,IF(F188="Teknologji Informacioni dhe Komunikimi",28))))))))))))))))))))))))</f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ref="A252:A315" si="8">IF(D252="Belsh",71,IF(D252="Cërrik",70,IF(D252="Devoll",80,IF(D252="Elbasan",82,IF(D252="Gramsh",73,IF(D252="Kolonjë",77,IF(D252="Korçë, Pustec",79,IF(D252="Kuçovë",69,IF(D252="Librazhd",74,IF(D252="Maliq",76,IF(D252="Peqin",72,IF(D252="Përrenjas",75,IF(D252="Pogradec",81,IF(D252="Poliçan",102,IF(D252="Skrapar",101,IF(D252="Ura Vajgurore",68,IF(D252="Berat",78,IF(D252="Bulqizë",51,IF(D252="Dibër",46,IF(D252="Durrës",50,IF(D252="Kamëz",48,IF(D252="Kavajë",55,IF(D252="Klos",53,IF(D252="Krujë",47,IF(D252="Mat",52,IF(D252="Rrogozhinë",57,IF(D252="Shijak",54,IF(D252="Tiranë",49,IF(D252="Vorë",56,IF(D252="Divjakë",86,IF(D252="Fier",95,IF(D252="Finiq-Dropull",97,IF(D252="Gjirokastër-Libohovë",98,IF(D252="Lushnje",93,IF(D252="Mallakastër",87,IF(D252="Patos",84,IF(D252="Përmet, Këlcyrë",91,IF(D252="Roskovec",85,IF(D252="Sarandë-Konispol-Delvinë",100,IF(D252="Selenicë",88,IF(D252="Tepelenë- Memaliaj",99,IF(D252="Vlorë, Himarë",94,IF(D252="Has",58,IF(D252="Kukës",64,IF(D252="Kurbin",66,IF(D252="Lezhë",65,IF(D252="Malësi e Madhe",61,IF(D252="Mirditë",60,IF(D252="Pukë-Fushë-Arrëz",63,IF(D252="Shkodër",67,IF(D252="Tropojë",59,IF(D252="VauDejës",62))))))))))))))))))))))))))))))))))))))))))))))))))))</f>
        <v>0</v>
      </c>
      <c r="B252" s="11" t="b">
        <f t="shared" ref="B252:B315" si="9">IF(F252="Arsimi Fillor",8,IF(F252="Arsimi Parashkollor",9,IF(F252="Arsimi Special",10,IF(F252="Art Pamor",12,IF(F252="Art pamor (shkolla artistike)",30,IF(F252="Balet (shkolla artistike)",29,IF(F252="Biologji",11,IF(F252="Edukim Fizik",13,IF(F252="Fizikë",15,IF(F252="Gjeografi",16,IF(F252="Gjuhë Angleze",17,IF(F252="Gjuhë Frënge",18,IF(F252="Gjuhë Gjermane",19,IF(F252="Gjuhë Greke",22,IF(F252="Gjuhë Italiane",20,IF(F252="Gjuhë Maqedonëse",26,IF(F252="Gjuhë Shqipe dhe Letërsi",21,IF(F252="Histori",23,IF(F252="Kimi",24,IF(F252="Matematikë",25,IF(F252="Muzikë",14,IF(F252="Muzikë (shkolla artistike)",31,IF(F252="Shkenca Sociale",27,IF(F252="Teknologji Informacioni dhe Komunikimi",28))))))))))))))))))))))))</f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ref="A316:A379" si="10">IF(D316="Belsh",71,IF(D316="Cërrik",70,IF(D316="Devoll",80,IF(D316="Elbasan",82,IF(D316="Gramsh",73,IF(D316="Kolonjë",77,IF(D316="Korçë, Pustec",79,IF(D316="Kuçovë",69,IF(D316="Librazhd",74,IF(D316="Maliq",76,IF(D316="Peqin",72,IF(D316="Përrenjas",75,IF(D316="Pogradec",81,IF(D316="Poliçan",102,IF(D316="Skrapar",101,IF(D316="Ura Vajgurore",68,IF(D316="Berat",78,IF(D316="Bulqizë",51,IF(D316="Dibër",46,IF(D316="Durrës",50,IF(D316="Kamëz",48,IF(D316="Kavajë",55,IF(D316="Klos",53,IF(D316="Krujë",47,IF(D316="Mat",52,IF(D316="Rrogozhinë",57,IF(D316="Shijak",54,IF(D316="Tiranë",49,IF(D316="Vorë",56,IF(D316="Divjakë",86,IF(D316="Fier",95,IF(D316="Finiq-Dropull",97,IF(D316="Gjirokastër-Libohovë",98,IF(D316="Lushnje",93,IF(D316="Mallakastër",87,IF(D316="Patos",84,IF(D316="Përmet, Këlcyrë",91,IF(D316="Roskovec",85,IF(D316="Sarandë-Konispol-Delvinë",100,IF(D316="Selenicë",88,IF(D316="Tepelenë- Memaliaj",99,IF(D316="Vlorë, Himarë",94,IF(D316="Has",58,IF(D316="Kukës",64,IF(D316="Kurbin",66,IF(D316="Lezhë",65,IF(D316="Malësi e Madhe",61,IF(D316="Mirditë",60,IF(D316="Pukë-Fushë-Arrëz",63,IF(D316="Shkodër",67,IF(D316="Tropojë",59,IF(D316="VauDejës",62))))))))))))))))))))))))))))))))))))))))))))))))))))</f>
        <v>0</v>
      </c>
      <c r="B316" s="11" t="b">
        <f t="shared" ref="B316:B379" si="11">IF(F316="Arsimi Fillor",8,IF(F316="Arsimi Parashkollor",9,IF(F316="Arsimi Special",10,IF(F316="Art Pamor",12,IF(F316="Art pamor (shkolla artistike)",30,IF(F316="Balet (shkolla artistike)",29,IF(F316="Biologji",11,IF(F316="Edukim Fizik",13,IF(F316="Fizikë",15,IF(F316="Gjeografi",16,IF(F316="Gjuhë Angleze",17,IF(F316="Gjuhë Frënge",18,IF(F316="Gjuhë Gjermane",19,IF(F316="Gjuhë Greke",22,IF(F316="Gjuhë Italiane",20,IF(F316="Gjuhë Maqedonëse",26,IF(F316="Gjuhë Shqipe dhe Letërsi",21,IF(F316="Histori",23,IF(F316="Kimi",24,IF(F316="Matematikë",25,IF(F316="Muzikë",14,IF(F316="Muzikë (shkolla artistike)",31,IF(F316="Shkenca Sociale",27,IF(F316="Teknologji Informacioni dhe Komunikimi",28))))))))))))))))))))))))</f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23"/>
      <c r="F368" s="23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8"/>
      <c r="F376" s="8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ref="A380:A443" si="12">IF(D380="Belsh",71,IF(D380="Cërrik",70,IF(D380="Devoll",80,IF(D380="Elbasan",82,IF(D380="Gramsh",73,IF(D380="Kolonjë",77,IF(D380="Korçë, Pustec",79,IF(D380="Kuçovë",69,IF(D380="Librazhd",74,IF(D380="Maliq",76,IF(D380="Peqin",72,IF(D380="Përrenjas",75,IF(D380="Pogradec",81,IF(D380="Poliçan",102,IF(D380="Skrapar",101,IF(D380="Ura Vajgurore",68,IF(D380="Berat",78,IF(D380="Bulqizë",51,IF(D380="Dibër",46,IF(D380="Durrës",50,IF(D380="Kamëz",48,IF(D380="Kavajë",55,IF(D380="Klos",53,IF(D380="Krujë",47,IF(D380="Mat",52,IF(D380="Rrogozhinë",57,IF(D380="Shijak",54,IF(D380="Tiranë",49,IF(D380="Vorë",56,IF(D380="Divjakë",86,IF(D380="Fier",95,IF(D380="Finiq-Dropull",97,IF(D380="Gjirokastër-Libohovë",98,IF(D380="Lushnje",93,IF(D380="Mallakastër",87,IF(D380="Patos",84,IF(D380="Përmet, Këlcyrë",91,IF(D380="Roskovec",85,IF(D380="Sarandë-Konispol-Delvinë",100,IF(D380="Selenicë",88,IF(D380="Tepelenë- Memaliaj",99,IF(D380="Vlorë, Himarë",94,IF(D380="Has",58,IF(D380="Kukës",64,IF(D380="Kurbin",66,IF(D380="Lezhë",65,IF(D380="Malësi e Madhe",61,IF(D380="Mirditë",60,IF(D380="Pukë-Fushë-Arrëz",63,IF(D380="Shkodër",67,IF(D380="Tropojë",59,IF(D380="VauDejës",62))))))))))))))))))))))))))))))))))))))))))))))))))))</f>
        <v>0</v>
      </c>
      <c r="B380" s="11" t="b">
        <f t="shared" ref="B380:B443" si="13">IF(F380="Arsimi Fillor",8,IF(F380="Arsimi Parashkollor",9,IF(F380="Arsimi Special",10,IF(F380="Art Pamor",12,IF(F380="Art pamor (shkolla artistike)",30,IF(F380="Balet (shkolla artistike)",29,IF(F380="Biologji",11,IF(F380="Edukim Fizik",13,IF(F380="Fizikë",15,IF(F380="Gjeografi",16,IF(F380="Gjuhë Angleze",17,IF(F380="Gjuhë Frënge",18,IF(F380="Gjuhë Gjermane",19,IF(F380="Gjuhë Greke",22,IF(F380="Gjuhë Italiane",20,IF(F380="Gjuhë Maqedonëse",26,IF(F380="Gjuhë Shqipe dhe Letërsi",21,IF(F380="Histori",23,IF(F380="Kimi",24,IF(F380="Matematikë",25,IF(F380="Muzikë",14,IF(F380="Muzikë (shkolla artistike)",31,IF(F380="Shkenca Sociale",27,IF(F380="Teknologji Informacioni dhe Komunikimi",28))))))))))))))))))))))))</f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2"/>
        <v>0</v>
      </c>
      <c r="B381" s="11" t="b">
        <f t="shared" si="13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2"/>
        <v>0</v>
      </c>
      <c r="B382" s="11" t="b">
        <f t="shared" si="13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2"/>
        <v>0</v>
      </c>
      <c r="B383" s="11" t="b">
        <f t="shared" si="13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2"/>
        <v>0</v>
      </c>
      <c r="B384" s="11" t="b">
        <f t="shared" si="13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2"/>
        <v>0</v>
      </c>
      <c r="B385" s="11" t="b">
        <f t="shared" si="13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2"/>
        <v>0</v>
      </c>
      <c r="B386" s="11" t="b">
        <f t="shared" si="13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2"/>
        <v>0</v>
      </c>
      <c r="B387" s="11" t="b">
        <f t="shared" si="13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si="12"/>
        <v>0</v>
      </c>
      <c r="B388" s="11" t="b">
        <f t="shared" si="13"/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ref="A444:A507" si="14">IF(D444="Belsh",71,IF(D444="Cërrik",70,IF(D444="Devoll",80,IF(D444="Elbasan",82,IF(D444="Gramsh",73,IF(D444="Kolonjë",77,IF(D444="Korçë, Pustec",79,IF(D444="Kuçovë",69,IF(D444="Librazhd",74,IF(D444="Maliq",76,IF(D444="Peqin",72,IF(D444="Përrenjas",75,IF(D444="Pogradec",81,IF(D444="Poliçan",102,IF(D444="Skrapar",101,IF(D444="Ura Vajgurore",68,IF(D444="Berat",78,IF(D444="Bulqizë",51,IF(D444="Dibër",46,IF(D444="Durrës",50,IF(D444="Kamëz",48,IF(D444="Kavajë",55,IF(D444="Klos",53,IF(D444="Krujë",47,IF(D444="Mat",52,IF(D444="Rrogozhinë",57,IF(D444="Shijak",54,IF(D444="Tiranë",49,IF(D444="Vorë",56,IF(D444="Divjakë",86,IF(D444="Fier",95,IF(D444="Finiq-Dropull",97,IF(D444="Gjirokastër-Libohovë",98,IF(D444="Lushnje",93,IF(D444="Mallakastër",87,IF(D444="Patos",84,IF(D444="Përmet, Këlcyrë",91,IF(D444="Roskovec",85,IF(D444="Sarandë-Konispol-Delvinë",100,IF(D444="Selenicë",88,IF(D444="Tepelenë- Memaliaj",99,IF(D444="Vlorë, Himarë",94,IF(D444="Has",58,IF(D444="Kukës",64,IF(D444="Kurbin",66,IF(D444="Lezhë",65,IF(D444="Malësi e Madhe",61,IF(D444="Mirditë",60,IF(D444="Pukë-Fushë-Arrëz",63,IF(D444="Shkodër",67,IF(D444="Tropojë",59,IF(D444="VauDejës",62))))))))))))))))))))))))))))))))))))))))))))))))))))</f>
        <v>0</v>
      </c>
      <c r="B444" s="11" t="b">
        <f t="shared" ref="B444:B507" si="15">IF(F444="Arsimi Fillor",8,IF(F444="Arsimi Parashkollor",9,IF(F444="Arsimi Special",10,IF(F444="Art Pamor",12,IF(F444="Art pamor (shkolla artistike)",30,IF(F444="Balet (shkolla artistike)",29,IF(F444="Biologji",11,IF(F444="Edukim Fizik",13,IF(F444="Fizikë",15,IF(F444="Gjeografi",16,IF(F444="Gjuhë Angleze",17,IF(F444="Gjuhë Frënge",18,IF(F444="Gjuhë Gjermane",19,IF(F444="Gjuhë Greke",22,IF(F444="Gjuhë Italiane",20,IF(F444="Gjuhë Maqedonëse",26,IF(F444="Gjuhë Shqipe dhe Letërsi",21,IF(F444="Histori",23,IF(F444="Kimi",24,IF(F444="Matematikë",25,IF(F444="Muzikë",14,IF(F444="Muzikë (shkolla artistike)",31,IF(F444="Shkenca Sociale",27,IF(F444="Teknologji Informacioni dhe Komunikimi",28))))))))))))))))))))))))</f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4"/>
        <v>0</v>
      </c>
      <c r="B445" s="11" t="b">
        <f t="shared" si="15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4"/>
        <v>0</v>
      </c>
      <c r="B446" s="11" t="b">
        <f t="shared" si="15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4"/>
        <v>0</v>
      </c>
      <c r="B447" s="11" t="b">
        <f t="shared" si="15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4"/>
        <v>0</v>
      </c>
      <c r="B448" s="11" t="b">
        <f t="shared" si="15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4"/>
        <v>0</v>
      </c>
      <c r="B449" s="11" t="b">
        <f t="shared" si="15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4"/>
        <v>0</v>
      </c>
      <c r="B450" s="11" t="b">
        <f t="shared" si="15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4"/>
        <v>0</v>
      </c>
      <c r="B451" s="11" t="b">
        <f t="shared" si="15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si="14"/>
        <v>0</v>
      </c>
      <c r="B452" s="11" t="b">
        <f t="shared" si="15"/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ref="A508:A566" si="16">IF(D508="Belsh",71,IF(D508="Cërrik",70,IF(D508="Devoll",80,IF(D508="Elbasan",82,IF(D508="Gramsh",73,IF(D508="Kolonjë",77,IF(D508="Korçë, Pustec",79,IF(D508="Kuçovë",69,IF(D508="Librazhd",74,IF(D508="Maliq",76,IF(D508="Peqin",72,IF(D508="Përrenjas",75,IF(D508="Pogradec",81,IF(D508="Poliçan",102,IF(D508="Skrapar",101,IF(D508="Ura Vajgurore",68,IF(D508="Berat",78,IF(D508="Bulqizë",51,IF(D508="Dibër",46,IF(D508="Durrës",50,IF(D508="Kamëz",48,IF(D508="Kavajë",55,IF(D508="Klos",53,IF(D508="Krujë",47,IF(D508="Mat",52,IF(D508="Rrogozhinë",57,IF(D508="Shijak",54,IF(D508="Tiranë",49,IF(D508="Vorë",56,IF(D508="Divjakë",86,IF(D508="Fier",95,IF(D508="Finiq-Dropull",97,IF(D508="Gjirokastër-Libohovë",98,IF(D508="Lushnje",93,IF(D508="Mallakastër",87,IF(D508="Patos",84,IF(D508="Përmet, Këlcyrë",91,IF(D508="Roskovec",85,IF(D508="Sarandë-Konispol-Delvinë",100,IF(D508="Selenicë",88,IF(D508="Tepelenë- Memaliaj",99,IF(D508="Vlorë, Himarë",94,IF(D508="Has",58,IF(D508="Kukës",64,IF(D508="Kurbin",66,IF(D508="Lezhë",65,IF(D508="Malësi e Madhe",61,IF(D508="Mirditë",60,IF(D508="Pukë-Fushë-Arrëz",63,IF(D508="Shkodër",67,IF(D508="Tropojë",59,IF(D508="VauDejës",62))))))))))))))))))))))))))))))))))))))))))))))))))))</f>
        <v>0</v>
      </c>
      <c r="B508" s="11" t="b">
        <f t="shared" ref="B508:B566" si="17">IF(F508="Arsimi Fillor",8,IF(F508="Arsimi Parashkollor",9,IF(F508="Arsimi Special",10,IF(F508="Art Pamor",12,IF(F508="Art pamor (shkolla artistike)",30,IF(F508="Balet (shkolla artistike)",29,IF(F508="Biologji",11,IF(F508="Edukim Fizik",13,IF(F508="Fizikë",15,IF(F508="Gjeografi",16,IF(F508="Gjuhë Angleze",17,IF(F508="Gjuhë Frënge",18,IF(F508="Gjuhë Gjermane",19,IF(F508="Gjuhë Greke",22,IF(F508="Gjuhë Italiane",20,IF(F508="Gjuhë Maqedonëse",26,IF(F508="Gjuhë Shqipe dhe Letërsi",21,IF(F508="Histori",23,IF(F508="Kimi",24,IF(F508="Matematikë",25,IF(F508="Muzikë",14,IF(F508="Muzikë (shkolla artistike)",31,IF(F508="Shkenca Sociale",27,IF(F508="Teknologji Informacioni dhe Komunikimi",28))))))))))))))))))))))))</f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6"/>
        <v>0</v>
      </c>
      <c r="B509" s="11" t="b">
        <f t="shared" si="17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6"/>
        <v>0</v>
      </c>
      <c r="B510" s="11" t="b">
        <f t="shared" si="17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6"/>
        <v>0</v>
      </c>
      <c r="B511" s="11" t="b">
        <f t="shared" si="17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6"/>
        <v>0</v>
      </c>
      <c r="B512" s="11" t="b">
        <f t="shared" si="17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6"/>
        <v>0</v>
      </c>
      <c r="B513" s="11" t="b">
        <f t="shared" si="17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6"/>
        <v>0</v>
      </c>
      <c r="B514" s="11" t="b">
        <f t="shared" si="17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6"/>
        <v>0</v>
      </c>
      <c r="B515" s="11" t="b">
        <f t="shared" si="17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si="16"/>
        <v>0</v>
      </c>
      <c r="B516" s="11" t="b">
        <f t="shared" si="17"/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</sheetData>
  <dataValidations count="5">
    <dataValidation type="list" allowBlank="1" showInputMessage="1" showErrorMessage="1" sqref="C3 D3 F3">
      <formula1>[3]Akronime!#REF!</formula1>
    </dataValidation>
    <dataValidation type="list" allowBlank="1" showInputMessage="1" showErrorMessage="1" sqref="C4 D4 F4">
      <formula1>[4]Akronime!#REF!</formula1>
    </dataValidation>
    <dataValidation type="list" allowBlank="1" showInputMessage="1" showErrorMessage="1" sqref="C5:C18">
      <formula1>Akronime!$D$3:$D$6</formula1>
    </dataValidation>
    <dataValidation type="list" allowBlank="1" showInputMessage="1" showErrorMessage="1" sqref="D5:D18">
      <formula1>Akronime!$B$3:$B$54</formula1>
    </dataValidation>
    <dataValidation type="list" allowBlank="1" showInputMessage="1" showErrorMessage="1" sqref="F5:F18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91</v>
      </c>
      <c r="I3" s="1" t="s">
        <v>92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93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94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95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96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95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97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98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95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95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95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95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95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99</v>
      </c>
      <c r="F16" s="8">
        <v>1</v>
      </c>
      <c r="G16" s="8" t="s">
        <v>95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96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100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96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95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96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95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95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96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95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101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96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102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103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104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105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106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95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107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108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109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110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111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95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107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112</v>
      </c>
      <c r="F41" s="8">
        <v>1</v>
      </c>
      <c r="G41" s="8" t="s">
        <v>95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107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96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95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113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114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96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115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116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95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117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118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95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118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119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95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120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95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95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101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121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122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101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95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123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124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101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107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96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125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96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119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95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126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96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127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95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96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95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128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107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107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129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96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95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95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130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121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95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95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96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95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95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95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107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95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96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131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132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119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104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133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134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95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104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135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101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104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101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118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136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137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120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138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139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120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140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141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142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104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143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95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96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104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101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144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145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146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147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147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148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149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123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147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150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151</v>
      </c>
      <c r="D136" s="8" t="s">
        <v>151</v>
      </c>
      <c r="E136" s="8" t="s">
        <v>1</v>
      </c>
      <c r="F136" s="14">
        <v>3</v>
      </c>
      <c r="G136" s="14" t="s">
        <v>152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151</v>
      </c>
      <c r="D137" s="8" t="s">
        <v>151</v>
      </c>
      <c r="E137" s="8" t="s">
        <v>6</v>
      </c>
      <c r="F137" s="8">
        <v>21</v>
      </c>
      <c r="G137" s="8" t="s">
        <v>153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151</v>
      </c>
      <c r="D138" s="8" t="s">
        <v>151</v>
      </c>
      <c r="E138" s="8" t="s">
        <v>9</v>
      </c>
      <c r="F138" s="8">
        <v>5</v>
      </c>
      <c r="G138" s="8" t="s">
        <v>139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151</v>
      </c>
      <c r="D139" s="8" t="s">
        <v>151</v>
      </c>
      <c r="E139" s="8" t="s">
        <v>41</v>
      </c>
      <c r="F139" s="8">
        <v>3</v>
      </c>
      <c r="G139" s="8" t="s">
        <v>107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151</v>
      </c>
      <c r="D140" s="8" t="s">
        <v>151</v>
      </c>
      <c r="E140" s="8" t="s">
        <v>24</v>
      </c>
      <c r="F140" s="8">
        <v>5</v>
      </c>
      <c r="G140" s="8" t="s">
        <v>154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151</v>
      </c>
      <c r="D141" s="8" t="s">
        <v>151</v>
      </c>
      <c r="E141" s="8" t="s">
        <v>31</v>
      </c>
      <c r="F141" s="8">
        <v>1</v>
      </c>
      <c r="G141" s="8" t="s">
        <v>101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151</v>
      </c>
      <c r="D142" s="8" t="s">
        <v>151</v>
      </c>
      <c r="E142" s="8" t="s">
        <v>35</v>
      </c>
      <c r="F142" s="8">
        <v>2</v>
      </c>
      <c r="G142" s="8" t="s">
        <v>155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151</v>
      </c>
      <c r="D143" s="8" t="s">
        <v>151</v>
      </c>
      <c r="E143" s="8" t="s">
        <v>43</v>
      </c>
      <c r="F143" s="8">
        <v>24</v>
      </c>
      <c r="G143" s="8" t="s">
        <v>156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151</v>
      </c>
      <c r="D144" s="8" t="s">
        <v>151</v>
      </c>
      <c r="E144" s="8" t="s">
        <v>49</v>
      </c>
      <c r="F144" s="8">
        <v>6</v>
      </c>
      <c r="G144" s="8" t="s">
        <v>130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151</v>
      </c>
      <c r="D145" s="8" t="s">
        <v>68</v>
      </c>
      <c r="E145" s="8" t="s">
        <v>1</v>
      </c>
      <c r="F145" s="8">
        <v>9</v>
      </c>
      <c r="G145" s="8" t="s">
        <v>157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151</v>
      </c>
      <c r="D146" s="8" t="s">
        <v>68</v>
      </c>
      <c r="E146" s="8" t="s">
        <v>9</v>
      </c>
      <c r="F146" s="8">
        <v>1</v>
      </c>
      <c r="G146" s="8" t="s">
        <v>101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151</v>
      </c>
      <c r="D147" s="8" t="s">
        <v>68</v>
      </c>
      <c r="E147" s="8" t="s">
        <v>16</v>
      </c>
      <c r="F147" s="8">
        <v>1</v>
      </c>
      <c r="G147" s="8" t="s">
        <v>101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151</v>
      </c>
      <c r="D148" s="8" t="s">
        <v>68</v>
      </c>
      <c r="E148" s="8" t="s">
        <v>18</v>
      </c>
      <c r="F148" s="8">
        <v>8</v>
      </c>
      <c r="G148" s="8" t="s">
        <v>158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151</v>
      </c>
      <c r="D149" s="8" t="s">
        <v>68</v>
      </c>
      <c r="E149" s="8" t="s">
        <v>43</v>
      </c>
      <c r="F149" s="8">
        <v>3</v>
      </c>
      <c r="G149" s="8" t="s">
        <v>111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151</v>
      </c>
      <c r="D150" s="8" t="s">
        <v>68</v>
      </c>
      <c r="E150" s="8" t="s">
        <v>20</v>
      </c>
      <c r="F150" s="8">
        <v>12</v>
      </c>
      <c r="G150" s="8" t="s">
        <v>159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151</v>
      </c>
      <c r="D151" s="8" t="s">
        <v>68</v>
      </c>
      <c r="E151" s="8" t="s">
        <v>35</v>
      </c>
      <c r="F151" s="8">
        <v>1</v>
      </c>
      <c r="G151" s="8" t="s">
        <v>101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151</v>
      </c>
      <c r="D152" s="8" t="s">
        <v>68</v>
      </c>
      <c r="E152" s="8" t="s">
        <v>37</v>
      </c>
      <c r="F152" s="8">
        <v>1</v>
      </c>
      <c r="G152" s="8" t="s">
        <v>101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151</v>
      </c>
      <c r="D153" s="8" t="s">
        <v>68</v>
      </c>
      <c r="E153" s="8" t="s">
        <v>20</v>
      </c>
      <c r="F153" s="8">
        <v>8</v>
      </c>
      <c r="G153" s="8" t="s">
        <v>158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151</v>
      </c>
      <c r="D154" s="8" t="s">
        <v>68</v>
      </c>
      <c r="E154" s="8" t="s">
        <v>43</v>
      </c>
      <c r="F154" s="8">
        <v>2</v>
      </c>
      <c r="G154" s="8" t="s">
        <v>104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151</v>
      </c>
      <c r="D155" s="8" t="s">
        <v>68</v>
      </c>
      <c r="E155" s="8" t="s">
        <v>47</v>
      </c>
      <c r="F155" s="8">
        <v>1</v>
      </c>
      <c r="G155" s="8" t="s">
        <v>101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151</v>
      </c>
      <c r="D156" s="8" t="s">
        <v>68</v>
      </c>
      <c r="E156" s="8" t="s">
        <v>49</v>
      </c>
      <c r="F156" s="8">
        <v>3</v>
      </c>
      <c r="G156" s="8" t="s">
        <v>111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151</v>
      </c>
      <c r="D157" s="8" t="s">
        <v>68</v>
      </c>
      <c r="E157" s="8" t="s">
        <v>22</v>
      </c>
      <c r="F157" s="8">
        <v>1</v>
      </c>
      <c r="G157" s="8" t="s">
        <v>101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151</v>
      </c>
      <c r="D158" s="8" t="s">
        <v>69</v>
      </c>
      <c r="E158" s="8" t="s">
        <v>24</v>
      </c>
      <c r="F158" s="8">
        <v>14</v>
      </c>
      <c r="G158" s="8" t="s">
        <v>160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151</v>
      </c>
      <c r="D159" s="8" t="s">
        <v>69</v>
      </c>
      <c r="E159" s="8" t="s">
        <v>1</v>
      </c>
      <c r="F159" s="8">
        <v>49</v>
      </c>
      <c r="G159" s="8" t="s">
        <v>161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151</v>
      </c>
      <c r="D160" s="8" t="s">
        <v>69</v>
      </c>
      <c r="E160" s="8" t="s">
        <v>16</v>
      </c>
      <c r="F160" s="8">
        <v>3</v>
      </c>
      <c r="G160" s="8" t="s">
        <v>162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151</v>
      </c>
      <c r="D161" s="8" t="s">
        <v>69</v>
      </c>
      <c r="E161" s="8" t="s">
        <v>18</v>
      </c>
      <c r="F161" s="8">
        <v>16</v>
      </c>
      <c r="G161" s="8" t="s">
        <v>163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164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165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164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166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167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168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169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170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101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171</v>
      </c>
      <c r="D171" s="16" t="s">
        <v>172</v>
      </c>
      <c r="E171" s="16" t="s">
        <v>1</v>
      </c>
      <c r="F171" s="16">
        <v>12</v>
      </c>
      <c r="G171" s="16" t="s">
        <v>173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171</v>
      </c>
      <c r="D172" s="16" t="s">
        <v>172</v>
      </c>
      <c r="E172" s="16" t="s">
        <v>6</v>
      </c>
      <c r="F172" s="16">
        <v>12</v>
      </c>
      <c r="G172" s="16" t="s">
        <v>174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171</v>
      </c>
      <c r="D173" s="16" t="s">
        <v>172</v>
      </c>
      <c r="E173" s="16" t="s">
        <v>9</v>
      </c>
      <c r="F173" s="16">
        <v>1</v>
      </c>
      <c r="G173" s="16" t="s">
        <v>101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171</v>
      </c>
      <c r="D174" s="16" t="s">
        <v>172</v>
      </c>
      <c r="E174" s="10" t="s">
        <v>24</v>
      </c>
      <c r="F174" s="16">
        <v>4</v>
      </c>
      <c r="G174" s="16" t="s">
        <v>175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171</v>
      </c>
      <c r="D175" s="16" t="s">
        <v>172</v>
      </c>
      <c r="E175" s="16" t="s">
        <v>26</v>
      </c>
      <c r="F175" s="16">
        <v>3</v>
      </c>
      <c r="G175" s="16" t="s">
        <v>176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171</v>
      </c>
      <c r="D176" s="16" t="s">
        <v>172</v>
      </c>
      <c r="E176" s="16" t="s">
        <v>31</v>
      </c>
      <c r="F176" s="16">
        <v>2</v>
      </c>
      <c r="G176" s="16" t="s">
        <v>96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171</v>
      </c>
      <c r="D177" s="16" t="s">
        <v>172</v>
      </c>
      <c r="E177" s="16" t="s">
        <v>35</v>
      </c>
      <c r="F177" s="16">
        <v>3</v>
      </c>
      <c r="G177" s="16" t="s">
        <v>177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171</v>
      </c>
      <c r="D178" s="16" t="s">
        <v>172</v>
      </c>
      <c r="E178" s="16" t="s">
        <v>39</v>
      </c>
      <c r="F178" s="16">
        <v>1</v>
      </c>
      <c r="G178" s="16" t="s">
        <v>101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171</v>
      </c>
      <c r="D179" s="16" t="s">
        <v>172</v>
      </c>
      <c r="E179" s="16" t="s">
        <v>41</v>
      </c>
      <c r="F179" s="16">
        <v>3</v>
      </c>
      <c r="G179" s="16" t="s">
        <v>178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179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180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181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182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183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183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184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185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101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158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186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187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101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188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101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186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101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187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111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189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111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175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101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101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189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101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104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104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158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104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190</v>
      </c>
      <c r="E210" s="8" t="s">
        <v>6</v>
      </c>
      <c r="F210" s="8">
        <v>10</v>
      </c>
      <c r="G210" s="8" t="s">
        <v>191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192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101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193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101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194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195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188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175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196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196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196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196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197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196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196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101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196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196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101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198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111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104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199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Marsida</cp:lastModifiedBy>
  <dcterms:created xsi:type="dcterms:W3CDTF">2021-08-30T14:06:00Z</dcterms:created>
  <dcterms:modified xsi:type="dcterms:W3CDTF">2024-04-02T10:29:05Z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2763BAE5820D452BAF5BAD0A389D7BD3_12</vt:lpwstr>
  </property>
  <property fmtid="{D5CDD505-2E9C-101B-9397-08002B2CF9AE}" pid="3" name="KSOProductBuildVer">
    <vt:lpwstr>2057-12.2.0.13489</vt:lpwstr>
  </property>
</Properties>
</file>